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ocuments\Baruch CAPS\Intern'l Accounting\"/>
    </mc:Choice>
  </mc:AlternateContent>
  <xr:revisionPtr revIDLastSave="0" documentId="13_ncr:1_{93C026DC-6A0D-4BE8-96A7-69FEFAB5D769}" xr6:coauthVersionLast="31" xr6:coauthVersionMax="31" xr10:uidLastSave="{00000000-0000-0000-0000-000000000000}"/>
  <bookViews>
    <workbookView xWindow="0" yWindow="0" windowWidth="17916" windowHeight="6666" xr2:uid="{BC68F337-3B1E-46E7-B6B6-19DD98E5B7CD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B16" i="1"/>
  <c r="G15" i="1"/>
  <c r="G16" i="1" s="1"/>
  <c r="F15" i="1"/>
  <c r="D15" i="1"/>
  <c r="C15" i="1"/>
  <c r="H15" i="1" s="1"/>
  <c r="I15" i="1" s="1"/>
  <c r="H14" i="1"/>
  <c r="I14" i="1" s="1"/>
  <c r="F14" i="1"/>
  <c r="D14" i="1"/>
  <c r="C14" i="1"/>
  <c r="A14" i="1"/>
  <c r="H13" i="1"/>
  <c r="I13" i="1" s="1"/>
  <c r="I16" i="1" s="1"/>
  <c r="F13" i="1"/>
  <c r="D13" i="1"/>
  <c r="D16" i="1" s="1"/>
  <c r="C13" i="1"/>
  <c r="A13" i="1"/>
  <c r="B8" i="1"/>
  <c r="B20" i="1" s="1"/>
  <c r="B21" i="1" s="1"/>
  <c r="B22" i="1" s="1"/>
  <c r="D7" i="1"/>
  <c r="D6" i="1"/>
  <c r="D8" i="1" s="1"/>
  <c r="C8" i="1" s="1"/>
  <c r="L13" i="1" s="1"/>
  <c r="D5" i="1"/>
  <c r="F20" i="1" l="1"/>
  <c r="G20" i="1" s="1"/>
  <c r="M13" i="1"/>
  <c r="M16" i="1" s="1"/>
</calcChain>
</file>

<file path=xl/sharedStrings.xml><?xml version="1.0" encoding="utf-8"?>
<sst xmlns="http://schemas.openxmlformats.org/spreadsheetml/2006/main" count="13" uniqueCount="11">
  <si>
    <t>UNITS BOUGHT</t>
  </si>
  <si>
    <t>COST PER UNIT</t>
  </si>
  <si>
    <t>TOTAL COST</t>
  </si>
  <si>
    <t>Average</t>
  </si>
  <si>
    <t>SALES 250 T-SHIRTS</t>
  </si>
  <si>
    <t>FIFO</t>
  </si>
  <si>
    <t>LIFO</t>
  </si>
  <si>
    <t>AVERAGE COST</t>
  </si>
  <si>
    <t>ENDING INVENTORY - COST</t>
  </si>
  <si>
    <t>AVERAGE</t>
  </si>
  <si>
    <t>EXAMPLE: T-SHIRT COMPANY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</si>
</sst>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164" fontId="0" fillId="0" borderId="0" xfId="1" applyNumberFormat="1" applyFont="1"/>
    <xf numFmtId="0" fontId="0" fillId="0" borderId="4" xfId="0" applyBorder="1" applyAlignment="1">
      <alignment horizontal="center"/>
    </xf>
    <xf numFmtId="44" fontId="0" fillId="3" borderId="5" xfId="2" applyFont="1" applyFill="1" applyBorder="1"/>
    <xf numFmtId="164" fontId="0" fillId="0" borderId="4" xfId="0" applyNumberFormat="1" applyBorder="1"/>
    <xf numFmtId="0" fontId="0" fillId="3" borderId="6" xfId="0" applyFill="1" applyBorder="1" applyAlignment="1">
      <alignment horizontal="center"/>
    </xf>
    <xf numFmtId="0" fontId="2" fillId="4" borderId="0" xfId="0" applyFont="1" applyFill="1"/>
    <xf numFmtId="0" fontId="4" fillId="4" borderId="0" xfId="0" applyFont="1" applyFill="1"/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D1F17-AEC3-4FB6-A196-2BD0DB0BFE6C}">
  <dimension ref="A1:M22"/>
  <sheetViews>
    <sheetView tabSelected="1" workbookViewId="0">
      <selection activeCell="H4" sqref="H4"/>
    </sheetView>
  </sheetViews>
  <sheetFormatPr defaultRowHeight="14.4" x14ac:dyDescent="0.55000000000000004"/>
  <cols>
    <col min="1" max="1" width="12.47265625" customWidth="1"/>
    <col min="5" max="5" width="2.62890625" customWidth="1"/>
    <col min="6" max="6" width="9.15625" bestFit="1" customWidth="1"/>
    <col min="10" max="10" width="2.62890625" customWidth="1"/>
    <col min="11" max="11" width="9.15625" bestFit="1" customWidth="1"/>
  </cols>
  <sheetData>
    <row r="1" spans="1:13" x14ac:dyDescent="0.55000000000000004">
      <c r="A1" s="1" t="s">
        <v>10</v>
      </c>
    </row>
    <row r="3" spans="1:13" ht="14.7" thickBot="1" x14ac:dyDescent="0.6"/>
    <row r="4" spans="1:13" ht="29.1" thickBot="1" x14ac:dyDescent="0.6">
      <c r="A4" s="2"/>
      <c r="B4" s="3" t="s">
        <v>0</v>
      </c>
      <c r="C4" s="4" t="s">
        <v>1</v>
      </c>
      <c r="D4" s="5" t="s">
        <v>2</v>
      </c>
    </row>
    <row r="5" spans="1:13" x14ac:dyDescent="0.55000000000000004">
      <c r="A5" s="6">
        <v>42795</v>
      </c>
      <c r="B5" s="2">
        <v>200</v>
      </c>
      <c r="C5" s="7">
        <v>10</v>
      </c>
      <c r="D5" s="8">
        <f>+C5*B5</f>
        <v>2000</v>
      </c>
    </row>
    <row r="6" spans="1:13" x14ac:dyDescent="0.55000000000000004">
      <c r="A6" s="6">
        <v>42804</v>
      </c>
      <c r="B6" s="2">
        <v>150</v>
      </c>
      <c r="C6" s="7">
        <v>12</v>
      </c>
      <c r="D6" s="8">
        <f t="shared" ref="D6:D7" si="0">+C6*B6</f>
        <v>1800</v>
      </c>
    </row>
    <row r="7" spans="1:13" ht="14.7" thickBot="1" x14ac:dyDescent="0.6">
      <c r="A7" s="6">
        <v>42828</v>
      </c>
      <c r="B7" s="2">
        <v>225</v>
      </c>
      <c r="C7" s="7">
        <v>16</v>
      </c>
      <c r="D7" s="8">
        <f t="shared" si="0"/>
        <v>3600</v>
      </c>
    </row>
    <row r="8" spans="1:13" x14ac:dyDescent="0.55000000000000004">
      <c r="A8" s="2"/>
      <c r="B8" s="9">
        <f>SUM(B5:B7)</f>
        <v>575</v>
      </c>
      <c r="C8" s="10">
        <f>+D8/B8</f>
        <v>12.869565217391305</v>
      </c>
      <c r="D8" s="11">
        <f>SUM(D5:D7)</f>
        <v>7400</v>
      </c>
    </row>
    <row r="9" spans="1:13" ht="14.7" thickBot="1" x14ac:dyDescent="0.6">
      <c r="C9" s="12" t="s">
        <v>3</v>
      </c>
    </row>
    <row r="10" spans="1:13" x14ac:dyDescent="0.55000000000000004">
      <c r="A10" s="1" t="s">
        <v>4</v>
      </c>
    </row>
    <row r="11" spans="1:13" x14ac:dyDescent="0.55000000000000004">
      <c r="A11" s="1"/>
    </row>
    <row r="12" spans="1:13" x14ac:dyDescent="0.55000000000000004">
      <c r="A12" s="13" t="s">
        <v>5</v>
      </c>
      <c r="B12" s="14"/>
      <c r="C12" s="14"/>
      <c r="D12" s="14"/>
      <c r="F12" s="13" t="s">
        <v>6</v>
      </c>
      <c r="G12" s="14"/>
      <c r="H12" s="14"/>
      <c r="I12" s="14"/>
      <c r="K12" s="13" t="s">
        <v>7</v>
      </c>
      <c r="L12" s="14"/>
      <c r="M12" s="14"/>
    </row>
    <row r="13" spans="1:13" x14ac:dyDescent="0.55000000000000004">
      <c r="A13" s="6">
        <f>+A5</f>
        <v>42795</v>
      </c>
      <c r="B13" s="2">
        <v>200</v>
      </c>
      <c r="C13" s="7">
        <f>+C5</f>
        <v>10</v>
      </c>
      <c r="D13" s="8">
        <f>+C13*B13</f>
        <v>2000</v>
      </c>
      <c r="F13" s="6">
        <f>+A13</f>
        <v>42795</v>
      </c>
      <c r="G13" s="2"/>
      <c r="H13" s="7">
        <f>+C13</f>
        <v>10</v>
      </c>
      <c r="I13" s="8">
        <f>+H13*G13</f>
        <v>0</v>
      </c>
      <c r="K13" s="2">
        <v>250</v>
      </c>
      <c r="L13" s="7">
        <f>+C8</f>
        <v>12.869565217391305</v>
      </c>
      <c r="M13" s="8">
        <f>+L13*K13</f>
        <v>3217.391304347826</v>
      </c>
    </row>
    <row r="14" spans="1:13" x14ac:dyDescent="0.55000000000000004">
      <c r="A14" s="6">
        <f>+A6</f>
        <v>42804</v>
      </c>
      <c r="B14" s="2">
        <v>50</v>
      </c>
      <c r="C14" s="7">
        <f t="shared" ref="C14:C15" si="1">+C6</f>
        <v>12</v>
      </c>
      <c r="D14" s="8">
        <f t="shared" ref="D14:D15" si="2">+C14*B14</f>
        <v>600</v>
      </c>
      <c r="F14" s="6">
        <f>+A14</f>
        <v>42804</v>
      </c>
      <c r="G14" s="2">
        <v>25</v>
      </c>
      <c r="H14" s="7">
        <f t="shared" ref="H14:H15" si="3">+C14</f>
        <v>12</v>
      </c>
      <c r="I14" s="8">
        <f t="shared" ref="I14:I15" si="4">+H14*G14</f>
        <v>300</v>
      </c>
      <c r="K14" s="2"/>
      <c r="L14" s="7"/>
      <c r="M14" s="8"/>
    </row>
    <row r="15" spans="1:13" x14ac:dyDescent="0.55000000000000004">
      <c r="A15" s="6">
        <v>42828</v>
      </c>
      <c r="B15" s="2">
        <v>0</v>
      </c>
      <c r="C15" s="7">
        <f t="shared" si="1"/>
        <v>16</v>
      </c>
      <c r="D15" s="8">
        <f t="shared" si="2"/>
        <v>0</v>
      </c>
      <c r="F15" s="6">
        <f>+A15</f>
        <v>42828</v>
      </c>
      <c r="G15" s="2">
        <f>+B7</f>
        <v>225</v>
      </c>
      <c r="H15" s="7">
        <f t="shared" si="3"/>
        <v>16</v>
      </c>
      <c r="I15" s="8">
        <f t="shared" si="4"/>
        <v>3600</v>
      </c>
      <c r="K15" s="2"/>
      <c r="L15" s="7"/>
      <c r="M15" s="8"/>
    </row>
    <row r="16" spans="1:13" x14ac:dyDescent="0.55000000000000004">
      <c r="A16" s="2"/>
      <c r="B16" s="9">
        <f>SUM(B13:B15)</f>
        <v>250</v>
      </c>
      <c r="D16" s="11">
        <f>SUM(D13:D15)</f>
        <v>2600</v>
      </c>
      <c r="F16" s="2"/>
      <c r="G16" s="9">
        <f>SUM(G13:G15)</f>
        <v>250</v>
      </c>
      <c r="I16" s="11">
        <f>SUM(I13:I15)</f>
        <v>3900</v>
      </c>
      <c r="K16" s="9">
        <f>SUM(K13:K15)</f>
        <v>250</v>
      </c>
      <c r="M16" s="11">
        <f>SUM(M13:M15)</f>
        <v>3217.391304347826</v>
      </c>
    </row>
    <row r="18" spans="1:7" x14ac:dyDescent="0.55000000000000004">
      <c r="A18" s="1" t="s">
        <v>8</v>
      </c>
    </row>
    <row r="20" spans="1:7" x14ac:dyDescent="0.55000000000000004">
      <c r="A20" t="s">
        <v>5</v>
      </c>
      <c r="B20">
        <f>+B8-B16</f>
        <v>325</v>
      </c>
      <c r="F20" s="15">
        <f>+L13</f>
        <v>12.869565217391305</v>
      </c>
      <c r="G20" s="8">
        <f>+F20*B20</f>
        <v>4182.608695652174</v>
      </c>
    </row>
    <row r="21" spans="1:7" x14ac:dyDescent="0.55000000000000004">
      <c r="A21" t="s">
        <v>6</v>
      </c>
      <c r="B21">
        <f>+B20</f>
        <v>325</v>
      </c>
    </row>
    <row r="22" spans="1:7" x14ac:dyDescent="0.55000000000000004">
      <c r="A22" t="s">
        <v>9</v>
      </c>
      <c r="B22">
        <f>+B21</f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2018-04-23T18:49:27Z</dcterms:created>
  <dcterms:modified xsi:type="dcterms:W3CDTF">2018-04-23T19:47:15Z</dcterms:modified>
</cp:coreProperties>
</file>