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921b89f68d3868/Documents/SHU/"/>
    </mc:Choice>
  </mc:AlternateContent>
  <xr:revisionPtr revIDLastSave="0" documentId="8_{CAD675D6-66E8-4250-8611-C4608514A5A2}" xr6:coauthVersionLast="43" xr6:coauthVersionMax="43" xr10:uidLastSave="{00000000-0000-0000-0000-000000000000}"/>
  <bookViews>
    <workbookView xWindow="-93" yWindow="-93" windowWidth="19373" windowHeight="12186" xr2:uid="{7AAFF676-9A99-4FC7-8985-F0FE18FB91E8}"/>
  </bookViews>
  <sheets>
    <sheet name="Worksheet" sheetId="1" r:id="rId1"/>
    <sheet name="Answers" sheetId="2" r:id="rId2"/>
  </sheets>
  <definedNames>
    <definedName name="_xlnm.Print_Area" localSheetId="0">Worksheet!$B$3:$N$26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6" i="2" l="1"/>
  <c r="O26" i="2"/>
  <c r="M27" i="2"/>
  <c r="M26" i="2"/>
  <c r="N27" i="2"/>
  <c r="L27" i="2"/>
  <c r="K27" i="2"/>
  <c r="L26" i="2"/>
  <c r="K26" i="2"/>
  <c r="R26" i="2"/>
  <c r="R27" i="2"/>
  <c r="O25" i="2"/>
  <c r="N25" i="2"/>
  <c r="M25" i="2"/>
  <c r="L25" i="2"/>
  <c r="K25" i="2"/>
  <c r="N24" i="2"/>
  <c r="M24" i="2"/>
  <c r="K24" i="2"/>
  <c r="L24" i="2" s="1"/>
  <c r="O24" i="2" s="1"/>
  <c r="O23" i="2"/>
  <c r="M23" i="2"/>
  <c r="K23" i="2"/>
  <c r="L23" i="2" s="1"/>
  <c r="N23" i="2" s="1"/>
  <c r="M22" i="2"/>
  <c r="L22" i="2"/>
  <c r="N22" i="2" s="1"/>
  <c r="K22" i="2"/>
  <c r="R25" i="2"/>
  <c r="R24" i="2"/>
  <c r="R23" i="2"/>
  <c r="R22" i="2"/>
  <c r="O22" i="2" s="1"/>
  <c r="N19" i="2"/>
  <c r="M19" i="2"/>
  <c r="L19" i="2"/>
  <c r="O19" i="2" s="1"/>
  <c r="K19" i="2"/>
  <c r="M18" i="2"/>
  <c r="N18" i="2"/>
  <c r="L18" i="2"/>
  <c r="K18" i="2"/>
  <c r="N17" i="2"/>
  <c r="M17" i="2"/>
  <c r="L17" i="2"/>
  <c r="O17" i="2" s="1"/>
  <c r="K17" i="2"/>
  <c r="M16" i="2"/>
  <c r="L16" i="2"/>
  <c r="M15" i="2"/>
  <c r="L15" i="2"/>
  <c r="M14" i="2"/>
  <c r="L14" i="2"/>
  <c r="K14" i="2"/>
  <c r="M13" i="2"/>
  <c r="L13" i="2"/>
  <c r="K13" i="2"/>
  <c r="M12" i="2"/>
  <c r="L12" i="2"/>
  <c r="K12" i="2"/>
  <c r="L11" i="2"/>
  <c r="M11" i="2"/>
  <c r="K11" i="2"/>
  <c r="M10" i="2"/>
  <c r="K10" i="2"/>
  <c r="L10" i="2" s="1"/>
  <c r="O10" i="2" s="1"/>
  <c r="M9" i="2"/>
  <c r="L9" i="2"/>
  <c r="O9" i="2" s="1"/>
  <c r="K9" i="2"/>
  <c r="M8" i="2"/>
  <c r="L8" i="2"/>
  <c r="O8" i="2" s="1"/>
  <c r="M7" i="2"/>
  <c r="L7" i="2"/>
  <c r="O7" i="2" s="1"/>
  <c r="O6" i="2"/>
  <c r="M6" i="2"/>
  <c r="L6" i="2"/>
  <c r="K6" i="2"/>
  <c r="O5" i="2"/>
  <c r="M5" i="2"/>
  <c r="L5" i="2"/>
  <c r="K5" i="2"/>
</calcChain>
</file>

<file path=xl/sharedStrings.xml><?xml version="1.0" encoding="utf-8"?>
<sst xmlns="http://schemas.openxmlformats.org/spreadsheetml/2006/main" count="148" uniqueCount="39">
  <si>
    <t>Action</t>
  </si>
  <si>
    <t>Type</t>
  </si>
  <si>
    <t>Stock</t>
  </si>
  <si>
    <t>Payoff</t>
  </si>
  <si>
    <t>Profit</t>
  </si>
  <si>
    <t>HPR %</t>
  </si>
  <si>
    <t>BUY</t>
  </si>
  <si>
    <t>SELL</t>
  </si>
  <si>
    <t>CALL</t>
  </si>
  <si>
    <t>PUT</t>
  </si>
  <si>
    <t>STRADDLE</t>
  </si>
  <si>
    <t>BULL CALL SPREADS</t>
  </si>
  <si>
    <t>BEAR PUT SPREADS</t>
  </si>
  <si>
    <t>X1</t>
  </si>
  <si>
    <t>X2</t>
  </si>
  <si>
    <t>Prem 1</t>
  </si>
  <si>
    <t>Prem 2</t>
  </si>
  <si>
    <t>BE 1</t>
  </si>
  <si>
    <t>BE 2</t>
  </si>
  <si>
    <t>PRACTICE EXAMPLES</t>
  </si>
  <si>
    <t>NA</t>
  </si>
  <si>
    <t>BUY/LONG</t>
  </si>
  <si>
    <t>SELL/SHORT</t>
  </si>
  <si>
    <t>Net
Premium</t>
  </si>
  <si>
    <t>BULL PUT SPREADS</t>
  </si>
  <si>
    <t>BEAR CALL SPREADS</t>
  </si>
  <si>
    <t>Premium</t>
  </si>
  <si>
    <t>X</t>
  </si>
  <si>
    <t>BE</t>
  </si>
  <si>
    <t>Max 
Loss</t>
  </si>
  <si>
    <t>Max 
Gain</t>
  </si>
  <si>
    <t>manual output</t>
  </si>
  <si>
    <t>Strategy</t>
  </si>
  <si>
    <t>BUY Low
SELL High</t>
  </si>
  <si>
    <t>BUY High
SELL Low</t>
  </si>
  <si>
    <t>Prem 3
(Avg)</t>
  </si>
  <si>
    <t>BUY High
BUY Low
SELL Avg
SELL Avg</t>
  </si>
  <si>
    <t>SELL High
SELL Low
BUY Avg
BUY Avg</t>
  </si>
  <si>
    <t>BUTTERFLY CALL SPREADS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</si>
</sst>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0" applyFont="1"/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9" fontId="0" fillId="0" borderId="0" xfId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quotePrefix="1" applyBorder="1" applyAlignment="1">
      <alignment horizontal="center" vertical="center"/>
    </xf>
    <xf numFmtId="9" fontId="0" fillId="0" borderId="0" xfId="1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85C57-2D3C-470B-9084-557F0371058D}">
  <sheetPr>
    <pageSetUpPr fitToPage="1"/>
  </sheetPr>
  <dimension ref="B2:Q33"/>
  <sheetViews>
    <sheetView tabSelected="1" workbookViewId="0">
      <selection activeCell="J9" sqref="J9"/>
    </sheetView>
  </sheetViews>
  <sheetFormatPr defaultRowHeight="14.35" x14ac:dyDescent="0.5"/>
  <cols>
    <col min="1" max="1" width="2.5859375" customWidth="1"/>
    <col min="2" max="2" width="10.703125" customWidth="1"/>
    <col min="3" max="3" width="22.41015625" customWidth="1"/>
    <col min="9" max="9" width="8.64453125" customWidth="1"/>
  </cols>
  <sheetData>
    <row r="2" spans="2:15" ht="18" x14ac:dyDescent="0.6">
      <c r="B2" s="1" t="s">
        <v>19</v>
      </c>
    </row>
    <row r="3" spans="2:15" ht="6.7" customHeight="1" x14ac:dyDescent="0.5">
      <c r="K3" s="6"/>
    </row>
    <row r="4" spans="2:15" ht="27" customHeight="1" x14ac:dyDescent="0.5">
      <c r="B4" s="24" t="s">
        <v>0</v>
      </c>
      <c r="C4" s="24" t="s">
        <v>1</v>
      </c>
      <c r="D4" s="24" t="s">
        <v>27</v>
      </c>
      <c r="E4" s="8"/>
      <c r="F4" s="24" t="s">
        <v>26</v>
      </c>
      <c r="G4" s="8"/>
      <c r="H4" s="24" t="s">
        <v>2</v>
      </c>
      <c r="I4" s="8"/>
      <c r="K4" s="23" t="s">
        <v>3</v>
      </c>
      <c r="L4" s="23" t="s">
        <v>4</v>
      </c>
      <c r="M4" s="23" t="s">
        <v>17</v>
      </c>
      <c r="N4" s="23" t="s">
        <v>18</v>
      </c>
      <c r="O4" s="23" t="s">
        <v>5</v>
      </c>
    </row>
    <row r="5" spans="2:15" ht="27" customHeight="1" x14ac:dyDescent="0.5">
      <c r="B5" s="10" t="s">
        <v>6</v>
      </c>
      <c r="C5" s="10" t="s">
        <v>8</v>
      </c>
      <c r="D5" s="10">
        <v>100</v>
      </c>
      <c r="E5" s="11"/>
      <c r="F5" s="10">
        <v>5</v>
      </c>
      <c r="G5" s="11"/>
      <c r="H5" s="10">
        <v>120</v>
      </c>
      <c r="I5" s="11"/>
      <c r="K5" s="10"/>
      <c r="L5" s="10"/>
      <c r="M5" s="10"/>
      <c r="N5" s="10"/>
      <c r="O5" s="12"/>
    </row>
    <row r="6" spans="2:15" ht="27" customHeight="1" x14ac:dyDescent="0.5">
      <c r="B6" s="10" t="s">
        <v>6</v>
      </c>
      <c r="C6" s="10" t="s">
        <v>9</v>
      </c>
      <c r="D6" s="10">
        <v>68</v>
      </c>
      <c r="E6" s="11"/>
      <c r="F6" s="10">
        <v>3</v>
      </c>
      <c r="G6" s="11"/>
      <c r="H6" s="10">
        <v>62</v>
      </c>
      <c r="I6" s="11"/>
      <c r="K6" s="10"/>
      <c r="L6" s="10"/>
      <c r="M6" s="10"/>
      <c r="N6" s="10"/>
      <c r="O6" s="12"/>
    </row>
    <row r="7" spans="2:15" ht="27" customHeight="1" x14ac:dyDescent="0.5">
      <c r="B7" s="10" t="s">
        <v>6</v>
      </c>
      <c r="C7" s="10" t="s">
        <v>8</v>
      </c>
      <c r="D7" s="10">
        <v>100</v>
      </c>
      <c r="E7" s="11"/>
      <c r="F7" s="10">
        <v>5</v>
      </c>
      <c r="G7" s="11"/>
      <c r="H7" s="10">
        <v>99</v>
      </c>
      <c r="I7" s="11"/>
      <c r="K7" s="10"/>
      <c r="L7" s="10"/>
      <c r="M7" s="10"/>
      <c r="N7" s="10"/>
      <c r="O7" s="12"/>
    </row>
    <row r="8" spans="2:15" ht="27" customHeight="1" x14ac:dyDescent="0.5">
      <c r="B8" s="10" t="s">
        <v>6</v>
      </c>
      <c r="C8" s="10" t="s">
        <v>9</v>
      </c>
      <c r="D8" s="10">
        <v>68</v>
      </c>
      <c r="E8" s="11"/>
      <c r="F8" s="10">
        <v>3</v>
      </c>
      <c r="G8" s="11"/>
      <c r="H8" s="10">
        <v>70</v>
      </c>
      <c r="I8" s="11"/>
      <c r="K8" s="10"/>
      <c r="L8" s="10"/>
      <c r="M8" s="10"/>
      <c r="N8" s="10"/>
      <c r="O8" s="12"/>
    </row>
    <row r="9" spans="2:15" ht="27" customHeight="1" x14ac:dyDescent="0.5">
      <c r="B9" s="10" t="s">
        <v>6</v>
      </c>
      <c r="C9" s="10" t="s">
        <v>8</v>
      </c>
      <c r="D9" s="10">
        <v>100</v>
      </c>
      <c r="E9" s="11"/>
      <c r="F9" s="10">
        <v>5</v>
      </c>
      <c r="G9" s="11"/>
      <c r="H9" s="10">
        <v>101</v>
      </c>
      <c r="I9" s="11"/>
      <c r="K9" s="10"/>
      <c r="L9" s="10"/>
      <c r="M9" s="10"/>
      <c r="N9" s="10"/>
      <c r="O9" s="12"/>
    </row>
    <row r="10" spans="2:15" ht="27" customHeight="1" x14ac:dyDescent="0.5">
      <c r="B10" s="10" t="s">
        <v>6</v>
      </c>
      <c r="C10" s="10" t="s">
        <v>9</v>
      </c>
      <c r="D10" s="10">
        <v>68</v>
      </c>
      <c r="E10" s="11"/>
      <c r="F10" s="10">
        <v>3</v>
      </c>
      <c r="G10" s="11"/>
      <c r="H10" s="10">
        <v>67</v>
      </c>
      <c r="I10" s="11"/>
      <c r="K10" s="10"/>
      <c r="L10" s="10"/>
      <c r="M10" s="10"/>
      <c r="N10" s="10"/>
      <c r="O10" s="12"/>
    </row>
    <row r="11" spans="2:15" ht="27" customHeight="1" x14ac:dyDescent="0.5">
      <c r="B11" s="10" t="s">
        <v>7</v>
      </c>
      <c r="C11" s="10" t="s">
        <v>8</v>
      </c>
      <c r="D11" s="10">
        <v>90</v>
      </c>
      <c r="E11" s="11"/>
      <c r="F11" s="10">
        <v>8</v>
      </c>
      <c r="G11" s="11"/>
      <c r="H11" s="10">
        <v>105</v>
      </c>
      <c r="I11" s="11"/>
      <c r="K11" s="10"/>
      <c r="L11" s="10"/>
      <c r="M11" s="10"/>
      <c r="N11" s="10"/>
      <c r="O11" s="12"/>
    </row>
    <row r="12" spans="2:15" ht="27" customHeight="1" x14ac:dyDescent="0.5">
      <c r="B12" s="10" t="s">
        <v>7</v>
      </c>
      <c r="C12" s="10" t="s">
        <v>9</v>
      </c>
      <c r="D12" s="10">
        <v>75</v>
      </c>
      <c r="E12" s="11"/>
      <c r="F12" s="10">
        <v>5</v>
      </c>
      <c r="G12" s="11"/>
      <c r="H12" s="10">
        <v>68</v>
      </c>
      <c r="I12" s="11"/>
      <c r="K12" s="10"/>
      <c r="L12" s="10"/>
      <c r="M12" s="10"/>
      <c r="N12" s="10"/>
      <c r="O12" s="12"/>
    </row>
    <row r="13" spans="2:15" ht="27" customHeight="1" x14ac:dyDescent="0.5">
      <c r="B13" s="10" t="s">
        <v>7</v>
      </c>
      <c r="C13" s="10" t="s">
        <v>8</v>
      </c>
      <c r="D13" s="10">
        <v>90</v>
      </c>
      <c r="E13" s="11"/>
      <c r="F13" s="10">
        <v>8</v>
      </c>
      <c r="G13" s="11"/>
      <c r="H13" s="10">
        <v>96</v>
      </c>
      <c r="I13" s="11"/>
      <c r="K13" s="10"/>
      <c r="L13" s="10"/>
      <c r="M13" s="10"/>
      <c r="N13" s="10"/>
      <c r="O13" s="12"/>
    </row>
    <row r="14" spans="2:15" ht="27" customHeight="1" x14ac:dyDescent="0.5">
      <c r="B14" s="10" t="s">
        <v>7</v>
      </c>
      <c r="C14" s="10" t="s">
        <v>9</v>
      </c>
      <c r="D14" s="10">
        <v>75</v>
      </c>
      <c r="E14" s="11"/>
      <c r="F14" s="10">
        <v>5</v>
      </c>
      <c r="G14" s="11"/>
      <c r="H14" s="10">
        <v>73</v>
      </c>
      <c r="I14" s="11"/>
      <c r="K14" s="10"/>
      <c r="L14" s="10"/>
      <c r="M14" s="10"/>
      <c r="N14" s="10"/>
      <c r="O14" s="12"/>
    </row>
    <row r="15" spans="2:15" ht="27" customHeight="1" x14ac:dyDescent="0.5">
      <c r="B15" s="10" t="s">
        <v>7</v>
      </c>
      <c r="C15" s="10" t="s">
        <v>8</v>
      </c>
      <c r="D15" s="10">
        <v>90</v>
      </c>
      <c r="E15" s="11"/>
      <c r="F15" s="10">
        <v>8</v>
      </c>
      <c r="G15" s="11"/>
      <c r="H15" s="10">
        <v>89</v>
      </c>
      <c r="I15" s="11"/>
      <c r="K15" s="10"/>
      <c r="L15" s="10"/>
      <c r="M15" s="10"/>
      <c r="N15" s="10"/>
      <c r="O15" s="12"/>
    </row>
    <row r="16" spans="2:15" ht="27" customHeight="1" x14ac:dyDescent="0.5">
      <c r="B16" s="10" t="s">
        <v>7</v>
      </c>
      <c r="C16" s="10" t="s">
        <v>9</v>
      </c>
      <c r="D16" s="10">
        <v>75</v>
      </c>
      <c r="E16" s="11"/>
      <c r="F16" s="10">
        <v>5</v>
      </c>
      <c r="G16" s="11"/>
      <c r="H16" s="10">
        <v>76</v>
      </c>
      <c r="I16" s="11"/>
      <c r="K16" s="10"/>
      <c r="L16" s="10"/>
      <c r="M16" s="10"/>
      <c r="N16" s="10"/>
      <c r="O16" s="12"/>
    </row>
    <row r="17" spans="2:17" ht="27" customHeight="1" x14ac:dyDescent="0.5">
      <c r="B17" s="10" t="s">
        <v>6</v>
      </c>
      <c r="C17" s="10" t="s">
        <v>10</v>
      </c>
      <c r="D17" s="10">
        <v>100</v>
      </c>
      <c r="E17" s="11"/>
      <c r="F17" s="10">
        <v>17</v>
      </c>
      <c r="G17" s="11"/>
      <c r="H17" s="10">
        <v>120</v>
      </c>
      <c r="I17" s="11"/>
      <c r="K17" s="10"/>
      <c r="L17" s="10"/>
      <c r="M17" s="13"/>
      <c r="N17" s="13"/>
      <c r="O17" s="12"/>
    </row>
    <row r="18" spans="2:17" ht="27" customHeight="1" x14ac:dyDescent="0.5">
      <c r="B18" s="10" t="s">
        <v>7</v>
      </c>
      <c r="C18" s="10" t="s">
        <v>10</v>
      </c>
      <c r="D18" s="10">
        <v>70</v>
      </c>
      <c r="E18" s="11"/>
      <c r="F18" s="10">
        <v>12</v>
      </c>
      <c r="G18" s="11"/>
      <c r="H18" s="10">
        <v>65</v>
      </c>
      <c r="I18" s="11"/>
      <c r="K18" s="10"/>
      <c r="L18" s="10"/>
      <c r="M18" s="13"/>
      <c r="N18" s="13"/>
      <c r="O18" s="12"/>
    </row>
    <row r="19" spans="2:17" ht="35.450000000000003" customHeight="1" x14ac:dyDescent="0.5">
      <c r="B19" s="10" t="s">
        <v>6</v>
      </c>
      <c r="C19" s="10" t="s">
        <v>10</v>
      </c>
      <c r="D19" s="10">
        <v>100</v>
      </c>
      <c r="E19" s="11"/>
      <c r="F19" s="10">
        <v>17</v>
      </c>
      <c r="G19" s="11"/>
      <c r="H19" s="10">
        <v>100</v>
      </c>
      <c r="I19" s="11"/>
      <c r="K19" s="10"/>
      <c r="L19" s="10"/>
      <c r="M19" s="13"/>
      <c r="N19" s="13"/>
      <c r="O19" s="12"/>
      <c r="Q19" s="2"/>
    </row>
    <row r="20" spans="2:17" ht="35.450000000000003" customHeight="1" x14ac:dyDescent="0.5">
      <c r="B20" s="14"/>
      <c r="C20" s="14"/>
      <c r="D20" s="14"/>
      <c r="E20" s="14"/>
      <c r="F20" s="14"/>
      <c r="G20" s="11"/>
      <c r="H20" s="14"/>
      <c r="I20" s="11"/>
      <c r="J20" s="14"/>
      <c r="K20" s="14"/>
      <c r="L20" s="15"/>
      <c r="M20" s="15"/>
      <c r="N20" s="16"/>
      <c r="O20" s="4"/>
      <c r="Q20" s="2"/>
    </row>
    <row r="21" spans="2:17" ht="35.450000000000003" customHeight="1" x14ac:dyDescent="0.5">
      <c r="B21" s="7" t="s">
        <v>0</v>
      </c>
      <c r="C21" s="7" t="s">
        <v>1</v>
      </c>
      <c r="D21" s="7" t="s">
        <v>13</v>
      </c>
      <c r="E21" s="7" t="s">
        <v>14</v>
      </c>
      <c r="F21" s="7" t="s">
        <v>15</v>
      </c>
      <c r="G21" s="7" t="s">
        <v>16</v>
      </c>
      <c r="H21" s="19" t="s">
        <v>35</v>
      </c>
      <c r="I21" s="7" t="s">
        <v>2</v>
      </c>
      <c r="J21" s="11"/>
      <c r="K21" s="9" t="s">
        <v>3</v>
      </c>
      <c r="L21" s="9" t="s">
        <v>4</v>
      </c>
      <c r="M21" s="9" t="s">
        <v>28</v>
      </c>
      <c r="N21" s="17" t="s">
        <v>30</v>
      </c>
      <c r="O21" s="17" t="s">
        <v>29</v>
      </c>
      <c r="P21" s="4"/>
      <c r="Q21" s="2"/>
    </row>
    <row r="22" spans="2:17" ht="35.450000000000003" customHeight="1" x14ac:dyDescent="0.5">
      <c r="B22" s="10" t="s">
        <v>21</v>
      </c>
      <c r="C22" s="10" t="s">
        <v>11</v>
      </c>
      <c r="D22" s="10">
        <v>70</v>
      </c>
      <c r="E22" s="10">
        <v>90</v>
      </c>
      <c r="F22" s="10">
        <v>8</v>
      </c>
      <c r="G22" s="10">
        <v>4</v>
      </c>
      <c r="H22" s="14"/>
      <c r="I22" s="10">
        <v>95</v>
      </c>
      <c r="J22" s="11"/>
      <c r="K22" s="10"/>
      <c r="L22" s="10"/>
      <c r="M22" s="13"/>
      <c r="N22" s="13"/>
      <c r="O22" s="10"/>
      <c r="P22" s="4"/>
      <c r="Q22" s="2"/>
    </row>
    <row r="23" spans="2:17" ht="35.450000000000003" customHeight="1" x14ac:dyDescent="0.5">
      <c r="B23" s="10" t="s">
        <v>21</v>
      </c>
      <c r="C23" s="10" t="s">
        <v>12</v>
      </c>
      <c r="D23" s="10">
        <v>100</v>
      </c>
      <c r="E23" s="10">
        <v>120</v>
      </c>
      <c r="F23" s="10">
        <v>8</v>
      </c>
      <c r="G23" s="10">
        <v>13</v>
      </c>
      <c r="H23" s="14"/>
      <c r="I23" s="10">
        <v>100</v>
      </c>
      <c r="J23" s="11"/>
      <c r="K23" s="10"/>
      <c r="L23" s="10"/>
      <c r="M23" s="13"/>
      <c r="N23" s="13"/>
      <c r="O23" s="10"/>
      <c r="P23" s="4"/>
      <c r="Q23" s="2"/>
    </row>
    <row r="24" spans="2:17" ht="35.450000000000003" customHeight="1" x14ac:dyDescent="0.5">
      <c r="B24" s="10" t="s">
        <v>21</v>
      </c>
      <c r="C24" s="10" t="s">
        <v>24</v>
      </c>
      <c r="D24" s="10">
        <v>65</v>
      </c>
      <c r="E24" s="10">
        <v>85</v>
      </c>
      <c r="F24" s="10">
        <v>5</v>
      </c>
      <c r="G24" s="10">
        <v>8</v>
      </c>
      <c r="H24" s="14"/>
      <c r="I24" s="10">
        <v>50</v>
      </c>
      <c r="J24" s="11"/>
      <c r="K24" s="10"/>
      <c r="L24" s="10"/>
      <c r="M24" s="13"/>
      <c r="N24" s="13"/>
      <c r="O24" s="10"/>
      <c r="P24" s="3"/>
      <c r="Q24" s="2"/>
    </row>
    <row r="25" spans="2:17" ht="35.450000000000003" customHeight="1" x14ac:dyDescent="0.5">
      <c r="B25" s="10" t="s">
        <v>21</v>
      </c>
      <c r="C25" s="10" t="s">
        <v>25</v>
      </c>
      <c r="D25" s="10">
        <v>35</v>
      </c>
      <c r="E25" s="10">
        <v>45</v>
      </c>
      <c r="F25" s="10">
        <v>4</v>
      </c>
      <c r="G25" s="10">
        <v>2</v>
      </c>
      <c r="H25" s="14"/>
      <c r="I25" s="10">
        <v>40</v>
      </c>
      <c r="J25" s="11"/>
      <c r="K25" s="10"/>
      <c r="L25" s="10"/>
      <c r="M25" s="13"/>
      <c r="N25" s="13"/>
      <c r="O25" s="10"/>
      <c r="P25" s="3"/>
      <c r="Q25" s="2"/>
    </row>
    <row r="26" spans="2:17" ht="64.45" customHeight="1" x14ac:dyDescent="0.5">
      <c r="B26" s="10" t="s">
        <v>21</v>
      </c>
      <c r="C26" s="10" t="s">
        <v>38</v>
      </c>
      <c r="D26" s="10">
        <v>70</v>
      </c>
      <c r="E26" s="10">
        <v>90</v>
      </c>
      <c r="F26" s="10">
        <v>11</v>
      </c>
      <c r="G26" s="10">
        <v>8</v>
      </c>
      <c r="H26" s="10">
        <v>9</v>
      </c>
      <c r="I26" s="10">
        <v>100</v>
      </c>
      <c r="J26" s="11"/>
      <c r="K26" s="10"/>
      <c r="L26" s="10"/>
      <c r="M26" s="15"/>
      <c r="N26" s="13"/>
      <c r="O26" s="20"/>
      <c r="P26" s="3"/>
      <c r="Q26" s="2"/>
    </row>
    <row r="27" spans="2:17" ht="64.45" customHeight="1" x14ac:dyDescent="0.5">
      <c r="B27" s="10" t="s">
        <v>22</v>
      </c>
      <c r="C27" s="10" t="s">
        <v>38</v>
      </c>
      <c r="D27" s="10">
        <v>75</v>
      </c>
      <c r="E27" s="10">
        <v>85</v>
      </c>
      <c r="F27" s="10">
        <v>8</v>
      </c>
      <c r="G27" s="10">
        <v>5</v>
      </c>
      <c r="H27" s="10">
        <v>6</v>
      </c>
      <c r="I27" s="10">
        <v>82</v>
      </c>
      <c r="J27" s="11"/>
      <c r="K27" s="10"/>
      <c r="L27" s="10"/>
      <c r="M27" s="13"/>
      <c r="N27" s="13"/>
      <c r="O27" s="10"/>
      <c r="P27" s="3"/>
      <c r="Q27" s="2"/>
    </row>
    <row r="28" spans="2:17" ht="35.450000000000003" customHeight="1" x14ac:dyDescent="0.5">
      <c r="Q28" s="2"/>
    </row>
    <row r="29" spans="2:17" ht="35.450000000000003" customHeight="1" x14ac:dyDescent="0.5">
      <c r="Q29" s="2"/>
    </row>
    <row r="30" spans="2:17" ht="35.450000000000003" customHeight="1" x14ac:dyDescent="0.5">
      <c r="Q30" s="2"/>
    </row>
    <row r="31" spans="2:17" ht="35.450000000000003" customHeight="1" x14ac:dyDescent="0.5">
      <c r="Q31" s="2"/>
    </row>
    <row r="32" spans="2:17" ht="26.7" customHeight="1" x14ac:dyDescent="0.5"/>
    <row r="33" ht="26.7" customHeight="1" x14ac:dyDescent="0.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4A410-1662-499F-ABAE-A2760EBE1B0A}">
  <dimension ref="B2:R33"/>
  <sheetViews>
    <sheetView workbookViewId="0">
      <selection activeCell="D4" sqref="B4:D4"/>
    </sheetView>
  </sheetViews>
  <sheetFormatPr defaultRowHeight="14.35" x14ac:dyDescent="0.5"/>
  <cols>
    <col min="2" max="2" width="10.703125" customWidth="1"/>
    <col min="3" max="3" width="22.41015625" customWidth="1"/>
    <col min="9" max="9" width="8.64453125" customWidth="1"/>
  </cols>
  <sheetData>
    <row r="2" spans="2:15" ht="18" x14ac:dyDescent="0.6">
      <c r="B2" s="1" t="s">
        <v>19</v>
      </c>
    </row>
    <row r="3" spans="2:15" ht="15.7" customHeight="1" x14ac:dyDescent="0.5">
      <c r="K3" s="6" t="s">
        <v>31</v>
      </c>
    </row>
    <row r="4" spans="2:15" ht="27" customHeight="1" x14ac:dyDescent="0.5">
      <c r="B4" s="24" t="s">
        <v>0</v>
      </c>
      <c r="C4" s="24" t="s">
        <v>1</v>
      </c>
      <c r="D4" s="24" t="s">
        <v>27</v>
      </c>
      <c r="E4" s="8"/>
      <c r="F4" s="24" t="s">
        <v>26</v>
      </c>
      <c r="G4" s="8"/>
      <c r="H4" s="24" t="s">
        <v>2</v>
      </c>
      <c r="I4" s="8"/>
      <c r="K4" s="23" t="s">
        <v>3</v>
      </c>
      <c r="L4" s="23" t="s">
        <v>4</v>
      </c>
      <c r="M4" s="23" t="s">
        <v>17</v>
      </c>
      <c r="N4" s="23" t="s">
        <v>18</v>
      </c>
      <c r="O4" s="23" t="s">
        <v>5</v>
      </c>
    </row>
    <row r="5" spans="2:15" ht="27" customHeight="1" x14ac:dyDescent="0.5">
      <c r="B5" s="10" t="s">
        <v>6</v>
      </c>
      <c r="C5" s="10" t="s">
        <v>8</v>
      </c>
      <c r="D5" s="10">
        <v>100</v>
      </c>
      <c r="E5" s="11"/>
      <c r="F5" s="10">
        <v>5</v>
      </c>
      <c r="G5" s="11"/>
      <c r="H5" s="10">
        <v>120</v>
      </c>
      <c r="I5" s="11"/>
      <c r="K5" s="20">
        <f>+H5-D5</f>
        <v>20</v>
      </c>
      <c r="L5" s="20">
        <f>+K5-F5</f>
        <v>15</v>
      </c>
      <c r="M5" s="20">
        <f>+D5+F5</f>
        <v>105</v>
      </c>
      <c r="N5" s="14"/>
      <c r="O5" s="22">
        <f>+L5/F5</f>
        <v>3</v>
      </c>
    </row>
    <row r="6" spans="2:15" ht="27" customHeight="1" x14ac:dyDescent="0.5">
      <c r="B6" s="10" t="s">
        <v>6</v>
      </c>
      <c r="C6" s="10" t="s">
        <v>9</v>
      </c>
      <c r="D6" s="10">
        <v>68</v>
      </c>
      <c r="E6" s="11"/>
      <c r="F6" s="10">
        <v>3</v>
      </c>
      <c r="G6" s="11"/>
      <c r="H6" s="10">
        <v>62</v>
      </c>
      <c r="I6" s="11"/>
      <c r="K6" s="10">
        <f>+D6-H6</f>
        <v>6</v>
      </c>
      <c r="L6" s="10">
        <f>+K6-F6</f>
        <v>3</v>
      </c>
      <c r="M6" s="10">
        <f>+D6-F6</f>
        <v>65</v>
      </c>
      <c r="N6" s="14"/>
      <c r="O6" s="12">
        <f>+L6/F6</f>
        <v>1</v>
      </c>
    </row>
    <row r="7" spans="2:15" ht="27" customHeight="1" x14ac:dyDescent="0.5">
      <c r="B7" s="10" t="s">
        <v>6</v>
      </c>
      <c r="C7" s="10" t="s">
        <v>8</v>
      </c>
      <c r="D7" s="10">
        <v>100</v>
      </c>
      <c r="E7" s="11"/>
      <c r="F7" s="10">
        <v>5</v>
      </c>
      <c r="G7" s="11"/>
      <c r="H7" s="10">
        <v>99</v>
      </c>
      <c r="I7" s="11"/>
      <c r="K7" s="10">
        <v>0</v>
      </c>
      <c r="L7" s="10">
        <f>+K7-F7</f>
        <v>-5</v>
      </c>
      <c r="M7" s="10">
        <f>+D7+F7</f>
        <v>105</v>
      </c>
      <c r="N7" s="14"/>
      <c r="O7" s="12">
        <f>+L7/F7</f>
        <v>-1</v>
      </c>
    </row>
    <row r="8" spans="2:15" ht="27" customHeight="1" x14ac:dyDescent="0.5">
      <c r="B8" s="10" t="s">
        <v>6</v>
      </c>
      <c r="C8" s="10" t="s">
        <v>9</v>
      </c>
      <c r="D8" s="10">
        <v>68</v>
      </c>
      <c r="E8" s="11"/>
      <c r="F8" s="10">
        <v>3</v>
      </c>
      <c r="G8" s="11"/>
      <c r="H8" s="10">
        <v>70</v>
      </c>
      <c r="I8" s="11"/>
      <c r="K8" s="10">
        <v>0</v>
      </c>
      <c r="L8" s="10">
        <f>+K8-F8</f>
        <v>-3</v>
      </c>
      <c r="M8" s="10">
        <f>+D8-F8</f>
        <v>65</v>
      </c>
      <c r="N8" s="14"/>
      <c r="O8" s="12">
        <f>+L8/F8</f>
        <v>-1</v>
      </c>
    </row>
    <row r="9" spans="2:15" ht="27" customHeight="1" x14ac:dyDescent="0.5">
      <c r="B9" s="10" t="s">
        <v>6</v>
      </c>
      <c r="C9" s="10" t="s">
        <v>8</v>
      </c>
      <c r="D9" s="10">
        <v>100</v>
      </c>
      <c r="E9" s="11"/>
      <c r="F9" s="10">
        <v>5</v>
      </c>
      <c r="G9" s="11"/>
      <c r="H9" s="10">
        <v>101</v>
      </c>
      <c r="I9" s="11"/>
      <c r="K9" s="10">
        <f>+H9-D9</f>
        <v>1</v>
      </c>
      <c r="L9" s="10">
        <f>+K9-F9</f>
        <v>-4</v>
      </c>
      <c r="M9" s="10">
        <f>+D9+F9</f>
        <v>105</v>
      </c>
      <c r="N9" s="14"/>
      <c r="O9" s="12">
        <f>+L9/F9</f>
        <v>-0.8</v>
      </c>
    </row>
    <row r="10" spans="2:15" ht="27" customHeight="1" x14ac:dyDescent="0.5">
      <c r="B10" s="10" t="s">
        <v>6</v>
      </c>
      <c r="C10" s="10" t="s">
        <v>9</v>
      </c>
      <c r="D10" s="10">
        <v>68</v>
      </c>
      <c r="E10" s="11"/>
      <c r="F10" s="10">
        <v>3</v>
      </c>
      <c r="G10" s="11"/>
      <c r="H10" s="10">
        <v>67</v>
      </c>
      <c r="I10" s="11"/>
      <c r="K10" s="10">
        <f>+D10-H10</f>
        <v>1</v>
      </c>
      <c r="L10" s="10">
        <f>+K10-F10</f>
        <v>-2</v>
      </c>
      <c r="M10" s="10">
        <f>+D10-F10</f>
        <v>65</v>
      </c>
      <c r="N10" s="14"/>
      <c r="O10" s="12">
        <f>+L10/F10</f>
        <v>-0.66666666666666663</v>
      </c>
    </row>
    <row r="11" spans="2:15" ht="27" customHeight="1" x14ac:dyDescent="0.5">
      <c r="B11" s="10" t="s">
        <v>7</v>
      </c>
      <c r="C11" s="10" t="s">
        <v>8</v>
      </c>
      <c r="D11" s="10">
        <v>90</v>
      </c>
      <c r="E11" s="11"/>
      <c r="F11" s="10">
        <v>8</v>
      </c>
      <c r="G11" s="11"/>
      <c r="H11" s="10">
        <v>105</v>
      </c>
      <c r="I11" s="11"/>
      <c r="K11" s="10">
        <f>-(H11-D11)</f>
        <v>-15</v>
      </c>
      <c r="L11" s="10">
        <f>+F11+K11</f>
        <v>-7</v>
      </c>
      <c r="M11" s="10">
        <f>+D11+F11</f>
        <v>98</v>
      </c>
      <c r="N11" s="14"/>
      <c r="O11" s="12" t="s">
        <v>20</v>
      </c>
    </row>
    <row r="12" spans="2:15" ht="27" customHeight="1" x14ac:dyDescent="0.5">
      <c r="B12" s="10" t="s">
        <v>7</v>
      </c>
      <c r="C12" s="10" t="s">
        <v>9</v>
      </c>
      <c r="D12" s="10">
        <v>75</v>
      </c>
      <c r="E12" s="11"/>
      <c r="F12" s="10">
        <v>5</v>
      </c>
      <c r="G12" s="11"/>
      <c r="H12" s="10">
        <v>68</v>
      </c>
      <c r="I12" s="11"/>
      <c r="K12" s="10">
        <f>+H12-D12</f>
        <v>-7</v>
      </c>
      <c r="L12" s="10">
        <f>+K12+F12</f>
        <v>-2</v>
      </c>
      <c r="M12" s="10">
        <f>+D12-F12</f>
        <v>70</v>
      </c>
      <c r="N12" s="14"/>
      <c r="O12" s="12" t="s">
        <v>20</v>
      </c>
    </row>
    <row r="13" spans="2:15" ht="27" customHeight="1" x14ac:dyDescent="0.5">
      <c r="B13" s="10" t="s">
        <v>7</v>
      </c>
      <c r="C13" s="10" t="s">
        <v>8</v>
      </c>
      <c r="D13" s="10">
        <v>90</v>
      </c>
      <c r="E13" s="11"/>
      <c r="F13" s="10">
        <v>8</v>
      </c>
      <c r="G13" s="11"/>
      <c r="H13" s="10">
        <v>96</v>
      </c>
      <c r="I13" s="11"/>
      <c r="K13" s="10">
        <f>+D13-H13</f>
        <v>-6</v>
      </c>
      <c r="L13" s="10">
        <f>+K13+F13</f>
        <v>2</v>
      </c>
      <c r="M13" s="10">
        <f>+D13+F13</f>
        <v>98</v>
      </c>
      <c r="N13" s="14"/>
      <c r="O13" s="12" t="s">
        <v>20</v>
      </c>
    </row>
    <row r="14" spans="2:15" ht="27" customHeight="1" x14ac:dyDescent="0.5">
      <c r="B14" s="10" t="s">
        <v>7</v>
      </c>
      <c r="C14" s="10" t="s">
        <v>9</v>
      </c>
      <c r="D14" s="10">
        <v>75</v>
      </c>
      <c r="E14" s="11"/>
      <c r="F14" s="10">
        <v>5</v>
      </c>
      <c r="G14" s="11"/>
      <c r="H14" s="10">
        <v>73</v>
      </c>
      <c r="I14" s="11"/>
      <c r="K14" s="10">
        <f>+H14-D14</f>
        <v>-2</v>
      </c>
      <c r="L14" s="10">
        <f>+K14+F14</f>
        <v>3</v>
      </c>
      <c r="M14" s="10">
        <f>+D14-F14</f>
        <v>70</v>
      </c>
      <c r="N14" s="14"/>
      <c r="O14" s="12" t="s">
        <v>20</v>
      </c>
    </row>
    <row r="15" spans="2:15" ht="27" customHeight="1" x14ac:dyDescent="0.5">
      <c r="B15" s="10" t="s">
        <v>7</v>
      </c>
      <c r="C15" s="10" t="s">
        <v>8</v>
      </c>
      <c r="D15" s="10">
        <v>90</v>
      </c>
      <c r="E15" s="11"/>
      <c r="F15" s="10">
        <v>8</v>
      </c>
      <c r="G15" s="11"/>
      <c r="H15" s="10">
        <v>89</v>
      </c>
      <c r="I15" s="11"/>
      <c r="K15" s="10">
        <v>0</v>
      </c>
      <c r="L15" s="10">
        <f>+K15+F15</f>
        <v>8</v>
      </c>
      <c r="M15" s="10">
        <f>+D15+F15</f>
        <v>98</v>
      </c>
      <c r="N15" s="14"/>
      <c r="O15" s="12" t="s">
        <v>20</v>
      </c>
    </row>
    <row r="16" spans="2:15" ht="27" customHeight="1" x14ac:dyDescent="0.5">
      <c r="B16" s="10" t="s">
        <v>7</v>
      </c>
      <c r="C16" s="10" t="s">
        <v>9</v>
      </c>
      <c r="D16" s="10">
        <v>75</v>
      </c>
      <c r="E16" s="11"/>
      <c r="F16" s="10">
        <v>5</v>
      </c>
      <c r="G16" s="11"/>
      <c r="H16" s="10">
        <v>76</v>
      </c>
      <c r="I16" s="11"/>
      <c r="K16" s="10">
        <v>0</v>
      </c>
      <c r="L16" s="10">
        <f>+K16+F16</f>
        <v>5</v>
      </c>
      <c r="M16" s="10">
        <f>+D16-F16</f>
        <v>70</v>
      </c>
      <c r="N16" s="14"/>
      <c r="O16" s="12" t="s">
        <v>20</v>
      </c>
    </row>
    <row r="17" spans="2:18" ht="27" customHeight="1" x14ac:dyDescent="0.5">
      <c r="B17" s="10" t="s">
        <v>6</v>
      </c>
      <c r="C17" s="10" t="s">
        <v>10</v>
      </c>
      <c r="D17" s="10">
        <v>100</v>
      </c>
      <c r="E17" s="11"/>
      <c r="F17" s="10">
        <v>17</v>
      </c>
      <c r="G17" s="11"/>
      <c r="H17" s="10">
        <v>120</v>
      </c>
      <c r="I17" s="11"/>
      <c r="K17" s="10">
        <f>+H17-D17</f>
        <v>20</v>
      </c>
      <c r="L17" s="10">
        <f>+K17-F17</f>
        <v>3</v>
      </c>
      <c r="M17" s="13">
        <f>+D17+F17</f>
        <v>117</v>
      </c>
      <c r="N17" s="21">
        <f>+D17-F17</f>
        <v>83</v>
      </c>
      <c r="O17" s="12">
        <f>+L17/F17</f>
        <v>0.17647058823529413</v>
      </c>
    </row>
    <row r="18" spans="2:18" ht="27" customHeight="1" x14ac:dyDescent="0.5">
      <c r="B18" s="10" t="s">
        <v>7</v>
      </c>
      <c r="C18" s="10" t="s">
        <v>10</v>
      </c>
      <c r="D18" s="10">
        <v>70</v>
      </c>
      <c r="E18" s="11"/>
      <c r="F18" s="10">
        <v>12</v>
      </c>
      <c r="G18" s="11"/>
      <c r="H18" s="10">
        <v>65</v>
      </c>
      <c r="I18" s="11"/>
      <c r="K18" s="10">
        <f>+H18-D18</f>
        <v>-5</v>
      </c>
      <c r="L18" s="10">
        <f>+K18+F18</f>
        <v>7</v>
      </c>
      <c r="M18" s="13">
        <f>+D18+F18</f>
        <v>82</v>
      </c>
      <c r="N18" s="13">
        <f>+D18-F18</f>
        <v>58</v>
      </c>
      <c r="O18" s="12" t="s">
        <v>20</v>
      </c>
    </row>
    <row r="19" spans="2:18" ht="35.450000000000003" customHeight="1" x14ac:dyDescent="0.5">
      <c r="B19" s="10" t="s">
        <v>6</v>
      </c>
      <c r="C19" s="10" t="s">
        <v>10</v>
      </c>
      <c r="D19" s="10">
        <v>100</v>
      </c>
      <c r="E19" s="11"/>
      <c r="F19" s="10">
        <v>17</v>
      </c>
      <c r="G19" s="11"/>
      <c r="H19" s="10">
        <v>100</v>
      </c>
      <c r="I19" s="11"/>
      <c r="K19" s="10">
        <f>+H19-D19</f>
        <v>0</v>
      </c>
      <c r="L19" s="10">
        <f>+K19-F19</f>
        <v>-17</v>
      </c>
      <c r="M19" s="13">
        <f>+D19+F19</f>
        <v>117</v>
      </c>
      <c r="N19" s="13">
        <f>+D19-F19</f>
        <v>83</v>
      </c>
      <c r="O19" s="12">
        <f>+L19/F19</f>
        <v>-1</v>
      </c>
      <c r="Q19" s="2"/>
    </row>
    <row r="20" spans="2:18" ht="35.450000000000003" customHeight="1" x14ac:dyDescent="0.5">
      <c r="B20" s="14"/>
      <c r="C20" s="14"/>
      <c r="D20" s="14"/>
      <c r="E20" s="14"/>
      <c r="F20" s="14"/>
      <c r="G20" s="11"/>
      <c r="H20" s="14"/>
      <c r="I20" s="11"/>
      <c r="J20" s="14"/>
      <c r="K20" s="14"/>
      <c r="L20" s="15"/>
      <c r="M20" s="15"/>
      <c r="N20" s="16"/>
      <c r="O20" s="4"/>
      <c r="Q20" s="2"/>
    </row>
    <row r="21" spans="2:18" ht="35.450000000000003" customHeight="1" x14ac:dyDescent="0.5">
      <c r="B21" s="7" t="s">
        <v>0</v>
      </c>
      <c r="C21" s="7" t="s">
        <v>1</v>
      </c>
      <c r="D21" s="7" t="s">
        <v>13</v>
      </c>
      <c r="E21" s="7" t="s">
        <v>14</v>
      </c>
      <c r="F21" s="7" t="s">
        <v>15</v>
      </c>
      <c r="G21" s="7" t="s">
        <v>16</v>
      </c>
      <c r="H21" s="19" t="s">
        <v>35</v>
      </c>
      <c r="I21" s="7" t="s">
        <v>2</v>
      </c>
      <c r="J21" s="11"/>
      <c r="K21" s="9" t="s">
        <v>3</v>
      </c>
      <c r="L21" s="9" t="s">
        <v>4</v>
      </c>
      <c r="M21" s="9" t="s">
        <v>28</v>
      </c>
      <c r="N21" s="17" t="s">
        <v>30</v>
      </c>
      <c r="O21" s="17" t="s">
        <v>29</v>
      </c>
      <c r="P21" s="4"/>
      <c r="Q21" t="s">
        <v>32</v>
      </c>
      <c r="R21" s="5" t="s">
        <v>23</v>
      </c>
    </row>
    <row r="22" spans="2:18" ht="35.450000000000003" customHeight="1" x14ac:dyDescent="0.5">
      <c r="B22" s="10" t="s">
        <v>21</v>
      </c>
      <c r="C22" s="10" t="s">
        <v>11</v>
      </c>
      <c r="D22" s="10">
        <v>70</v>
      </c>
      <c r="E22" s="10">
        <v>90</v>
      </c>
      <c r="F22" s="10">
        <v>8</v>
      </c>
      <c r="G22" s="10">
        <v>4</v>
      </c>
      <c r="H22" s="14"/>
      <c r="I22" s="10">
        <v>95</v>
      </c>
      <c r="J22" s="11"/>
      <c r="K22" s="10">
        <f>+(I22-D22)-(I22-E22)</f>
        <v>20</v>
      </c>
      <c r="L22" s="10">
        <f>+K22+R22</f>
        <v>16</v>
      </c>
      <c r="M22" s="13">
        <f>+D22-R22</f>
        <v>74</v>
      </c>
      <c r="N22" s="13">
        <f>+L22</f>
        <v>16</v>
      </c>
      <c r="O22" s="10">
        <f>+R22</f>
        <v>-4</v>
      </c>
      <c r="P22" s="4"/>
      <c r="Q22" s="18" t="s">
        <v>33</v>
      </c>
      <c r="R22" s="10">
        <f>+G22-F22</f>
        <v>-4</v>
      </c>
    </row>
    <row r="23" spans="2:18" ht="35.450000000000003" customHeight="1" x14ac:dyDescent="0.5">
      <c r="B23" s="10" t="s">
        <v>21</v>
      </c>
      <c r="C23" s="10" t="s">
        <v>12</v>
      </c>
      <c r="D23" s="10">
        <v>100</v>
      </c>
      <c r="E23" s="10">
        <v>120</v>
      </c>
      <c r="F23" s="10">
        <v>8</v>
      </c>
      <c r="G23" s="10">
        <v>13</v>
      </c>
      <c r="H23" s="14"/>
      <c r="I23" s="10">
        <v>100</v>
      </c>
      <c r="J23" s="11"/>
      <c r="K23" s="10">
        <f>+(E23-I23)-(D23-I23)</f>
        <v>20</v>
      </c>
      <c r="L23" s="10">
        <f>+K23+R23</f>
        <v>15</v>
      </c>
      <c r="M23" s="13">
        <f>+E23+R23</f>
        <v>115</v>
      </c>
      <c r="N23" s="13">
        <f>+L23</f>
        <v>15</v>
      </c>
      <c r="O23" s="10">
        <f>+R23</f>
        <v>-5</v>
      </c>
      <c r="P23" s="4"/>
      <c r="Q23" s="18" t="s">
        <v>34</v>
      </c>
      <c r="R23" s="10">
        <f>+F23-G23</f>
        <v>-5</v>
      </c>
    </row>
    <row r="24" spans="2:18" ht="35.450000000000003" customHeight="1" x14ac:dyDescent="0.5">
      <c r="B24" s="10" t="s">
        <v>21</v>
      </c>
      <c r="C24" s="10" t="s">
        <v>24</v>
      </c>
      <c r="D24" s="10">
        <v>65</v>
      </c>
      <c r="E24" s="10">
        <v>85</v>
      </c>
      <c r="F24" s="10">
        <v>5</v>
      </c>
      <c r="G24" s="10">
        <v>8</v>
      </c>
      <c r="H24" s="14"/>
      <c r="I24" s="10">
        <v>50</v>
      </c>
      <c r="J24" s="11"/>
      <c r="K24" s="10">
        <f>+(D24-I24)-(E24-I24)</f>
        <v>-20</v>
      </c>
      <c r="L24" s="10">
        <f>+K24+R24</f>
        <v>-17</v>
      </c>
      <c r="M24" s="13">
        <f>+E24-R24</f>
        <v>82</v>
      </c>
      <c r="N24" s="13">
        <f>+R24</f>
        <v>3</v>
      </c>
      <c r="O24" s="10">
        <f>+L24</f>
        <v>-17</v>
      </c>
      <c r="P24" s="3"/>
      <c r="Q24" s="18" t="s">
        <v>33</v>
      </c>
      <c r="R24" s="10">
        <f>+G24-F24</f>
        <v>3</v>
      </c>
    </row>
    <row r="25" spans="2:18" ht="35.450000000000003" customHeight="1" x14ac:dyDescent="0.5">
      <c r="B25" s="10" t="s">
        <v>21</v>
      </c>
      <c r="C25" s="10" t="s">
        <v>25</v>
      </c>
      <c r="D25" s="10">
        <v>35</v>
      </c>
      <c r="E25" s="10">
        <v>45</v>
      </c>
      <c r="F25" s="10">
        <v>4</v>
      </c>
      <c r="G25" s="10">
        <v>2</v>
      </c>
      <c r="H25" s="14"/>
      <c r="I25" s="10">
        <v>40</v>
      </c>
      <c r="J25" s="11"/>
      <c r="K25" s="10">
        <f>+D25-I25</f>
        <v>-5</v>
      </c>
      <c r="L25" s="10">
        <f>+K25+R25</f>
        <v>-3</v>
      </c>
      <c r="M25" s="13">
        <f>+D25+R25</f>
        <v>37</v>
      </c>
      <c r="N25" s="13">
        <f>+R25</f>
        <v>2</v>
      </c>
      <c r="O25" s="10">
        <f>+(E25-D25)-R25</f>
        <v>8</v>
      </c>
      <c r="P25" s="3"/>
      <c r="Q25" s="18" t="s">
        <v>34</v>
      </c>
      <c r="R25" s="10">
        <f>+F25-G25</f>
        <v>2</v>
      </c>
    </row>
    <row r="26" spans="2:18" ht="64.45" customHeight="1" x14ac:dyDescent="0.5">
      <c r="B26" s="10" t="s">
        <v>21</v>
      </c>
      <c r="C26" s="10" t="s">
        <v>38</v>
      </c>
      <c r="D26" s="10">
        <v>70</v>
      </c>
      <c r="E26" s="10">
        <v>90</v>
      </c>
      <c r="F26" s="10">
        <v>11</v>
      </c>
      <c r="G26" s="10">
        <v>8</v>
      </c>
      <c r="H26" s="10">
        <v>9</v>
      </c>
      <c r="I26" s="10">
        <v>100</v>
      </c>
      <c r="J26" s="11"/>
      <c r="K26" s="10">
        <f>-(I26-E26)-(I26-D26)+((I26-AVERAGE(D26,E26))*2)</f>
        <v>0</v>
      </c>
      <c r="L26" s="10">
        <f>+K26+R26</f>
        <v>-1</v>
      </c>
      <c r="M26" s="15">
        <f>+D26-R26</f>
        <v>71</v>
      </c>
      <c r="N26" s="13">
        <f>+(AVERAGE(D26:E26)-D26+R26)</f>
        <v>9</v>
      </c>
      <c r="O26" s="20">
        <f>+R26</f>
        <v>-1</v>
      </c>
      <c r="P26" s="3"/>
      <c r="Q26" s="18" t="s">
        <v>36</v>
      </c>
      <c r="R26" s="10">
        <f>+H26+H26-G26-F26</f>
        <v>-1</v>
      </c>
    </row>
    <row r="27" spans="2:18" ht="64.45" customHeight="1" x14ac:dyDescent="0.5">
      <c r="B27" s="10" t="s">
        <v>22</v>
      </c>
      <c r="C27" s="10" t="s">
        <v>38</v>
      </c>
      <c r="D27" s="10">
        <v>75</v>
      </c>
      <c r="E27" s="10">
        <v>85</v>
      </c>
      <c r="F27" s="10">
        <v>8</v>
      </c>
      <c r="G27" s="10">
        <v>5</v>
      </c>
      <c r="H27" s="10">
        <v>6</v>
      </c>
      <c r="I27" s="10">
        <v>82</v>
      </c>
      <c r="J27" s="11"/>
      <c r="K27" s="10">
        <f>-(I27-D27)+(I27-80)+(I27-80)</f>
        <v>-3</v>
      </c>
      <c r="L27" s="10">
        <f>+K27+R27</f>
        <v>-2</v>
      </c>
      <c r="M27" s="13">
        <f>+D27+R27</f>
        <v>76</v>
      </c>
      <c r="N27" s="13">
        <f>+R27</f>
        <v>1</v>
      </c>
      <c r="O27" s="10">
        <v>-4</v>
      </c>
      <c r="P27" s="3"/>
      <c r="Q27" s="18" t="s">
        <v>37</v>
      </c>
      <c r="R27" s="10">
        <f>+F27+G27-H27-H27</f>
        <v>1</v>
      </c>
    </row>
    <row r="28" spans="2:18" ht="35.450000000000003" customHeight="1" x14ac:dyDescent="0.5"/>
    <row r="29" spans="2:18" ht="35.450000000000003" customHeight="1" x14ac:dyDescent="0.5"/>
    <row r="30" spans="2:18" ht="35.450000000000003" customHeight="1" x14ac:dyDescent="0.5"/>
    <row r="31" spans="2:18" ht="35.450000000000003" customHeight="1" x14ac:dyDescent="0.5"/>
    <row r="32" spans="2:18" ht="26.7" customHeight="1" x14ac:dyDescent="0.5"/>
    <row r="33" ht="26.7" customHeight="1" x14ac:dyDescent="0.5"/>
  </sheetData>
  <phoneticPr fontId="6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Answers</vt:lpstr>
      <vt:lpstr>Worksheet!Print_Area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cp:lastPrinted>2018-09-19T18:51:35Z</cp:lastPrinted>
  <dcterms:created xsi:type="dcterms:W3CDTF">2018-09-19T18:29:33Z</dcterms:created>
  <dcterms:modified xsi:type="dcterms:W3CDTF">2019-08-13T14:13:57Z</dcterms:modified>
</cp:coreProperties>
</file>