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SHU/FIN 4241 FIN 7225 Mergers ^0 Acquisition/"/>
    </mc:Choice>
  </mc:AlternateContent>
  <xr:revisionPtr revIDLastSave="0" documentId="8_{939D4A75-11C1-4AF9-A8A6-D4609F1C5A97}" xr6:coauthVersionLast="47" xr6:coauthVersionMax="47" xr10:uidLastSave="{00000000-0000-0000-0000-000000000000}"/>
  <bookViews>
    <workbookView xWindow="-28920" yWindow="-120" windowWidth="29040" windowHeight="15720" firstSheet="1" activeTab="3" xr2:uid="{FDC443ED-EFBD-490C-A720-F45F5597A77D}"/>
  </bookViews>
  <sheets>
    <sheet name="Income Statement" sheetId="1" r:id="rId1"/>
    <sheet name="Balance Sheet" sheetId="3" r:id="rId2"/>
    <sheet name="Cash Flow Statement" sheetId="2" r:id="rId3"/>
    <sheet name="Valuation Measures" sheetId="4" r:id="rId4"/>
    <sheet name="Yahoo - Values" sheetId="5" r:id="rId5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4" l="1"/>
  <c r="F2" i="4"/>
  <c r="G2" i="4"/>
  <c r="H2" i="4"/>
  <c r="I2" i="4"/>
  <c r="J2" i="4"/>
  <c r="K2" i="4"/>
  <c r="L2" i="4"/>
  <c r="M2" i="4"/>
  <c r="N2" i="4"/>
  <c r="O2" i="4"/>
  <c r="P2" i="4"/>
  <c r="E3" i="4"/>
  <c r="F3" i="4"/>
  <c r="G3" i="4"/>
  <c r="H3" i="4"/>
  <c r="I3" i="4"/>
  <c r="J3" i="4"/>
  <c r="K3" i="4"/>
  <c r="L3" i="4"/>
  <c r="M3" i="4"/>
  <c r="N3" i="4"/>
  <c r="O3" i="4"/>
  <c r="P3" i="4"/>
  <c r="B3" i="4"/>
  <c r="B2" i="4"/>
</calcChain>
</file>

<file path=xl/sharedStrings.xml><?xml version="1.0" encoding="utf-8"?>
<sst xmlns="http://schemas.openxmlformats.org/spreadsheetml/2006/main" count="208" uniqueCount="193">
  <si>
    <t>name</t>
  </si>
  <si>
    <t>ttm</t>
  </si>
  <si>
    <t>TotalRevenue</t>
  </si>
  <si>
    <t xml:space="preserve">	OperatingRevenue</t>
  </si>
  <si>
    <t>CostOfRevenue</t>
  </si>
  <si>
    <t>GrossProfit</t>
  </si>
  <si>
    <t>OperatingExpense</t>
  </si>
  <si>
    <t xml:space="preserve">	SellingGeneralAndAdministration</t>
  </si>
  <si>
    <t xml:space="preserve">		GeneralAndAdministrativeExpense</t>
  </si>
  <si>
    <t xml:space="preserve">			OtherGandA</t>
  </si>
  <si>
    <t xml:space="preserve">		SellingAndMarketingExpense</t>
  </si>
  <si>
    <t xml:space="preserve">	ResearchAndDevelopment</t>
  </si>
  <si>
    <t>OperatingIncome</t>
  </si>
  <si>
    <t>NetNonOperatingInterestIncomeExpense</t>
  </si>
  <si>
    <t xml:space="preserve">	InterestIncomeNonOperating</t>
  </si>
  <si>
    <t xml:space="preserve">	InterestExpenseNonOperating</t>
  </si>
  <si>
    <t xml:space="preserve">	TotalOtherFinanceCost</t>
  </si>
  <si>
    <t>OtherIncomeExpense</t>
  </si>
  <si>
    <t xml:space="preserve">	GainOnSaleOfSecurity</t>
  </si>
  <si>
    <t xml:space="preserve">	SpecialIncomeCharges</t>
  </si>
  <si>
    <t xml:space="preserve">		RestructuringAndMergernAcquisition</t>
  </si>
  <si>
    <t xml:space="preserve">		ImpairmentOfCapitalAssets</t>
  </si>
  <si>
    <t xml:space="preserve">		OtherSpecialCharges</t>
  </si>
  <si>
    <t xml:space="preserve">	OtherNonOperatingIncomeExpenses</t>
  </si>
  <si>
    <t>PretaxIncome</t>
  </si>
  <si>
    <t>TaxProvision</t>
  </si>
  <si>
    <t>NetIncomeCommonStockholders</t>
  </si>
  <si>
    <t xml:space="preserve">	NetIncome</t>
  </si>
  <si>
    <t xml:space="preserve">		NetIncomeIncludingNoncontrollingInterests</t>
  </si>
  <si>
    <t xml:space="preserve">			NetIncomeContinuousOperations</t>
  </si>
  <si>
    <t xml:space="preserve">	OtherunderPreferredStockDividend</t>
  </si>
  <si>
    <t>DilutedNIAvailtoComStockholders</t>
  </si>
  <si>
    <t>BasicEPS</t>
  </si>
  <si>
    <t>DilutedEPS</t>
  </si>
  <si>
    <t>BasicAverageShares</t>
  </si>
  <si>
    <t>DilutedAverageShares</t>
  </si>
  <si>
    <t>TotalOperatingIncomeAsReported</t>
  </si>
  <si>
    <t>TotalExpenses</t>
  </si>
  <si>
    <t>NetIncomeFromContinuingAndDiscontinuedOperation</t>
  </si>
  <si>
    <t>NormalizedIncome</t>
  </si>
  <si>
    <t>InterestIncome</t>
  </si>
  <si>
    <t>InterestExpense</t>
  </si>
  <si>
    <t>NetInterestIncome</t>
  </si>
  <si>
    <t>EBIT</t>
  </si>
  <si>
    <t>EBITDA</t>
  </si>
  <si>
    <t>ReconciledCostOfRevenue</t>
  </si>
  <si>
    <t>ReconciledDepreciation</t>
  </si>
  <si>
    <t>NetIncomeFromContinuingOperationNetMinorityInterest</t>
  </si>
  <si>
    <t>TotalUnusualItemsExcludingGoodwill</t>
  </si>
  <si>
    <t>TotalUnusualItems</t>
  </si>
  <si>
    <t>NormalizedEBITDA</t>
  </si>
  <si>
    <t>TaxRateForCalcs</t>
  </si>
  <si>
    <t>TaxEffectOfUnusualItems</t>
  </si>
  <si>
    <t>OperatingCashFlow</t>
  </si>
  <si>
    <t xml:space="preserve">	CashFlowFromContinuingOperatingActivities</t>
  </si>
  <si>
    <t xml:space="preserve">		NetIncomeFromContinuingOperations</t>
  </si>
  <si>
    <t xml:space="preserve">		OperatingGainsLosses</t>
  </si>
  <si>
    <t xml:space="preserve">			NetForeignCurrencyExchangeGainLoss</t>
  </si>
  <si>
    <t xml:space="preserve">		DepreciationAmortizationDepletion</t>
  </si>
  <si>
    <t xml:space="preserve">			DepreciationAndAmortization</t>
  </si>
  <si>
    <t xml:space="preserve">		AmortizationOfSecurities</t>
  </si>
  <si>
    <t xml:space="preserve">		AssetImpairmentCharge</t>
  </si>
  <si>
    <t xml:space="preserve">		ProvisionandWriteOffofAssets</t>
  </si>
  <si>
    <t xml:space="preserve">		StockBasedCompensation</t>
  </si>
  <si>
    <t xml:space="preserve">		OtherNonCashItems</t>
  </si>
  <si>
    <t xml:space="preserve">		ChangeInWorkingCapital</t>
  </si>
  <si>
    <t xml:space="preserve">			ChangeInReceivables</t>
  </si>
  <si>
    <t xml:space="preserve">				ChangesInAccountReceivables</t>
  </si>
  <si>
    <t xml:space="preserve">			ChangeInInventory</t>
  </si>
  <si>
    <t xml:space="preserve">			ChangeInPrepaidAssets</t>
  </si>
  <si>
    <t xml:space="preserve">			ChangeInPayablesAndAccruedExpense</t>
  </si>
  <si>
    <t xml:space="preserve">			ChangeInOtherCurrentAssets</t>
  </si>
  <si>
    <t xml:space="preserve">			ChangeInOtherCurrentLiabilities</t>
  </si>
  <si>
    <t xml:space="preserve">			ChangeInOtherWorkingCapital</t>
  </si>
  <si>
    <t>InvestingCashFlow</t>
  </si>
  <si>
    <t xml:space="preserve">	CashFlowFromContinuingInvestingActivities</t>
  </si>
  <si>
    <t xml:space="preserve">		CapitalExpenditureReported</t>
  </si>
  <si>
    <t xml:space="preserve">		NetPPEPurchaseAndSale</t>
  </si>
  <si>
    <t xml:space="preserve">			PurchaseOfPPE</t>
  </si>
  <si>
    <t xml:space="preserve">		NetIntangiblesPurchaseAndSale</t>
  </si>
  <si>
    <t xml:space="preserve">			PurchaseOfIntangibles</t>
  </si>
  <si>
    <t xml:space="preserve">		NetBusinessPurchaseAndSale</t>
  </si>
  <si>
    <t xml:space="preserve">			PurchaseOfBusiness</t>
  </si>
  <si>
    <t xml:space="preserve">		NetInvestmentPurchaseAndSale</t>
  </si>
  <si>
    <t xml:space="preserve">			PurchaseOfInvestment</t>
  </si>
  <si>
    <t xml:space="preserve">			SaleOfInvestment</t>
  </si>
  <si>
    <t xml:space="preserve">		NetOtherInvestingChanges</t>
  </si>
  <si>
    <t>FinancingCashFlow</t>
  </si>
  <si>
    <t xml:space="preserve">	CashFlowFromContinuingFinancingActivities</t>
  </si>
  <si>
    <t xml:space="preserve">		NetIssuancePaymentsOfDebt</t>
  </si>
  <si>
    <t xml:space="preserve">			NetLongTermDebtIssuance</t>
  </si>
  <si>
    <t xml:space="preserve">				LongTermDebtIssuance</t>
  </si>
  <si>
    <t xml:space="preserve">				LongTermDebtPayments</t>
  </si>
  <si>
    <t xml:space="preserve">			NetShortTermDebtIssuance</t>
  </si>
  <si>
    <t xml:space="preserve">				ShortTermDebtIssuance</t>
  </si>
  <si>
    <t xml:space="preserve">		NetCommonStockIssuance</t>
  </si>
  <si>
    <t xml:space="preserve">			CommonStockIssuance</t>
  </si>
  <si>
    <t xml:space="preserve">			CommonStockPayments</t>
  </si>
  <si>
    <t xml:space="preserve">		NetPreferredStockIssuance</t>
  </si>
  <si>
    <t xml:space="preserve">			PreferredStockIssuance</t>
  </si>
  <si>
    <t xml:space="preserve">		ProceedsFromStockOptionExercised</t>
  </si>
  <si>
    <t xml:space="preserve">		NetOtherFinancingCharges</t>
  </si>
  <si>
    <t>EndCashPosition</t>
  </si>
  <si>
    <t xml:space="preserve">	ChangesInCash</t>
  </si>
  <si>
    <t xml:space="preserve">	EffectOfExchangeRateChanges</t>
  </si>
  <si>
    <t xml:space="preserve">	BeginningCashPosition</t>
  </si>
  <si>
    <t>IncomeTaxPaidSupplementalData</t>
  </si>
  <si>
    <t>InterestPaidSupplementalData</t>
  </si>
  <si>
    <t>CapitalExpenditure</t>
  </si>
  <si>
    <t>IssuanceOfCapitalStock</t>
  </si>
  <si>
    <t>IssuanceOfDebt</t>
  </si>
  <si>
    <t>RepaymentOfDebt</t>
  </si>
  <si>
    <t>RepurchaseOfCapitalStock</t>
  </si>
  <si>
    <t>FreeCashFlow</t>
  </si>
  <si>
    <t>TotalAssets</t>
  </si>
  <si>
    <t xml:space="preserve">	CurrentAssets</t>
  </si>
  <si>
    <t xml:space="preserve">		CashCashEquivalentsAndShortTermInvestments</t>
  </si>
  <si>
    <t xml:space="preserve">			CashAndCashEquivalents</t>
  </si>
  <si>
    <t xml:space="preserve">			OtherShortTermInvestments</t>
  </si>
  <si>
    <t xml:space="preserve">		Receivables</t>
  </si>
  <si>
    <t xml:space="preserve">			AccountsReceivable</t>
  </si>
  <si>
    <t xml:space="preserve">		Inventory</t>
  </si>
  <si>
    <t xml:space="preserve">			RawMaterials</t>
  </si>
  <si>
    <t xml:space="preserve">			WorkInProcess</t>
  </si>
  <si>
    <t xml:space="preserve">			FinishedGoods</t>
  </si>
  <si>
    <t xml:space="preserve">			OtherInventories</t>
  </si>
  <si>
    <t xml:space="preserve">			InventoriesAdjustmentsAllowances</t>
  </si>
  <si>
    <t xml:space="preserve">		PrepaidAssets</t>
  </si>
  <si>
    <t xml:space="preserve">		OtherCurrentAssets</t>
  </si>
  <si>
    <t xml:space="preserve">	TotalNonCurrentAssets</t>
  </si>
  <si>
    <t xml:space="preserve">		NetPPE</t>
  </si>
  <si>
    <t xml:space="preserve">			GrossPPE</t>
  </si>
  <si>
    <t xml:space="preserve">				Properties</t>
  </si>
  <si>
    <t xml:space="preserve">				LandAndImprovements</t>
  </si>
  <si>
    <t xml:space="preserve">				BuildingsAndImprovements</t>
  </si>
  <si>
    <t xml:space="preserve">				MachineryFurnitureEquipment</t>
  </si>
  <si>
    <t xml:space="preserve">				OtherProperties</t>
  </si>
  <si>
    <t xml:space="preserve">				ConstructionInProgress</t>
  </si>
  <si>
    <t xml:space="preserve">				Leases</t>
  </si>
  <si>
    <t xml:space="preserve">			AccumulatedDepreciation</t>
  </si>
  <si>
    <t xml:space="preserve">		GoodwillAndOtherIntangibleAssets</t>
  </si>
  <si>
    <t xml:space="preserve">			Goodwill</t>
  </si>
  <si>
    <t xml:space="preserve">			OtherIntangibleAssets</t>
  </si>
  <si>
    <t xml:space="preserve">		OtherNonCurrentAssets</t>
  </si>
  <si>
    <t>TotalLiabilitiesNetMinorityInterest</t>
  </si>
  <si>
    <t xml:space="preserve">	CurrentLiabilities</t>
  </si>
  <si>
    <t xml:space="preserve">		PayablesAndAccruedExpenses</t>
  </si>
  <si>
    <t xml:space="preserve">			Payables</t>
  </si>
  <si>
    <t xml:space="preserve">				AccountsPayable</t>
  </si>
  <si>
    <t xml:space="preserve">			CurrentAccruedExpenses</t>
  </si>
  <si>
    <t xml:space="preserve">		CurrentProvisions</t>
  </si>
  <si>
    <t xml:space="preserve">		PensionandOtherPostRetirementBenefitPlansCurrent</t>
  </si>
  <si>
    <t xml:space="preserve">		CurrentDebtAndCapitalLeaseObligation</t>
  </si>
  <si>
    <t xml:space="preserve">			CurrentDebt</t>
  </si>
  <si>
    <t xml:space="preserve">				OtherCurrentBorrowings</t>
  </si>
  <si>
    <t xml:space="preserve">			CurrentCapitalLeaseObligation</t>
  </si>
  <si>
    <t xml:space="preserve">		CurrentDeferredLiabilities</t>
  </si>
  <si>
    <t xml:space="preserve">			CurrentDeferredRevenue</t>
  </si>
  <si>
    <t xml:space="preserve">		OtherCurrentLiabilities</t>
  </si>
  <si>
    <t xml:space="preserve">	TotalNonCurrentLiabilitiesNetMinorityInterest</t>
  </si>
  <si>
    <t xml:space="preserve">		LongTermDebtAndCapitalLeaseObligation</t>
  </si>
  <si>
    <t xml:space="preserve">			LongTermDebt</t>
  </si>
  <si>
    <t xml:space="preserve">			LongTermCapitalLeaseObligation</t>
  </si>
  <si>
    <t xml:space="preserve">		NonCurrentDeferredLiabilities</t>
  </si>
  <si>
    <t xml:space="preserve">		PreferredSecuritiesOutsideStockEquity</t>
  </si>
  <si>
    <t xml:space="preserve">		OtherNonCurrentLiabilities</t>
  </si>
  <si>
    <t>TotalEquityGrossMinorityInterest</t>
  </si>
  <si>
    <t xml:space="preserve">	StockholdersEquity</t>
  </si>
  <si>
    <t xml:space="preserve">		CapitalStock</t>
  </si>
  <si>
    <t xml:space="preserve">			CommonStock</t>
  </si>
  <si>
    <t xml:space="preserve">		AdditionalPaidInCapital</t>
  </si>
  <si>
    <t xml:space="preserve">		RetainedEarnings</t>
  </si>
  <si>
    <t xml:space="preserve">		GainsLossesNotAffectingRetainedEarnings</t>
  </si>
  <si>
    <t>TotalCapitalization</t>
  </si>
  <si>
    <t>CommonStockEquity</t>
  </si>
  <si>
    <t>CapitalLeaseObligations</t>
  </si>
  <si>
    <t>NetTangibleAssets</t>
  </si>
  <si>
    <t>WorkingCapital</t>
  </si>
  <si>
    <t>InvestedCapital</t>
  </si>
  <si>
    <t>TangibleBookValue</t>
  </si>
  <si>
    <t>TotalDebt</t>
  </si>
  <si>
    <t>NetDebt</t>
  </si>
  <si>
    <t>ShareIssued</t>
  </si>
  <si>
    <t>OrdinarySharesNumber</t>
  </si>
  <si>
    <t>MarketCap</t>
  </si>
  <si>
    <t>EnterpriseValue</t>
  </si>
  <si>
    <t>PeRatio</t>
  </si>
  <si>
    <t>ForwardPeRatio</t>
  </si>
  <si>
    <t>PsRatio</t>
  </si>
  <si>
    <t>PbRatio</t>
  </si>
  <si>
    <t>EnterprisesValueRevenueRatio</t>
  </si>
  <si>
    <t>EnterprisesValueEBITDARatio</t>
  </si>
  <si>
    <t>LTM
12/31/2022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</si>
</sst>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4" fontId="1" fillId="2" borderId="0" xfId="0" applyNumberFormat="1" applyFont="1" applyFill="1"/>
    <xf numFmtId="3" fontId="0" fillId="0" borderId="0" xfId="0" applyNumberFormat="1"/>
    <xf numFmtId="14" fontId="1" fillId="2" borderId="0" xfId="0" applyNumberFormat="1" applyFont="1" applyFill="1" applyAlignment="1">
      <alignment horizontal="center"/>
    </xf>
    <xf numFmtId="0" fontId="0" fillId="2" borderId="0" xfId="0" applyFill="1"/>
    <xf numFmtId="14" fontId="0" fillId="2" borderId="0" xfId="0" applyNumberFormat="1" applyFill="1"/>
    <xf numFmtId="0" fontId="1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  <xf numFmtId="4" fontId="0" fillId="0" borderId="0" xfId="0" applyNumberFormat="1"/>
    <xf numFmtId="0" fontId="0" fillId="2" borderId="0" xfId="0" applyFill="1" applyAlignment="1">
      <alignment vertical="center"/>
    </xf>
    <xf numFmtId="14" fontId="0" fillId="2" borderId="0" xfId="0" applyNumberFormat="1" applyFill="1" applyAlignment="1">
      <alignment vertical="center"/>
    </xf>
    <xf numFmtId="14" fontId="1" fillId="2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41616-855F-4EB5-AFA4-3861B1D551E9}">
  <dimension ref="A1:I52"/>
  <sheetViews>
    <sheetView workbookViewId="0">
      <selection activeCell="C1" sqref="C1"/>
    </sheetView>
  </sheetViews>
  <sheetFormatPr defaultRowHeight="15" x14ac:dyDescent="0.25"/>
  <cols>
    <col min="1" max="1" width="39.5703125" customWidth="1"/>
    <col min="2" max="2" width="12.85546875" hidden="1" customWidth="1"/>
    <col min="3" max="4" width="13.5703125" bestFit="1" customWidth="1"/>
    <col min="5" max="7" width="12.85546875" bestFit="1" customWidth="1"/>
    <col min="8" max="8" width="11.28515625" bestFit="1" customWidth="1"/>
    <col min="9" max="9" width="12" bestFit="1" customWidth="1"/>
  </cols>
  <sheetData>
    <row r="1" spans="1:9" ht="39" customHeight="1" x14ac:dyDescent="0.25">
      <c r="A1" s="8" t="s">
        <v>0</v>
      </c>
      <c r="B1" s="8" t="s">
        <v>1</v>
      </c>
      <c r="C1" s="13" t="s">
        <v>192</v>
      </c>
      <c r="D1" s="9">
        <v>44742</v>
      </c>
      <c r="E1" s="9">
        <v>44377</v>
      </c>
      <c r="F1" s="9">
        <v>44012</v>
      </c>
      <c r="G1" s="9">
        <v>43646</v>
      </c>
      <c r="H1" s="9">
        <v>43281</v>
      </c>
      <c r="I1" s="9">
        <v>42916</v>
      </c>
    </row>
    <row r="2" spans="1:9" x14ac:dyDescent="0.25">
      <c r="A2" t="s">
        <v>2</v>
      </c>
      <c r="B2" s="4">
        <v>3582200000</v>
      </c>
      <c r="C2" s="4">
        <v>3052300000</v>
      </c>
      <c r="D2" s="4">
        <v>3582200000</v>
      </c>
      <c r="E2" s="4">
        <v>4021900000</v>
      </c>
      <c r="F2" s="4">
        <v>1825900000</v>
      </c>
      <c r="G2" s="4">
        <v>915000000</v>
      </c>
      <c r="H2" s="4">
        <v>435000000</v>
      </c>
      <c r="I2" s="4">
        <v>218600000</v>
      </c>
    </row>
    <row r="3" spans="1:9" x14ac:dyDescent="0.25">
      <c r="A3" t="s">
        <v>3</v>
      </c>
      <c r="B3" s="4">
        <v>3582200000</v>
      </c>
      <c r="C3" s="4">
        <v>3052300000</v>
      </c>
      <c r="D3" s="4">
        <v>3582200000</v>
      </c>
      <c r="E3" s="4">
        <v>4021900000</v>
      </c>
      <c r="F3" s="4">
        <v>1825900000</v>
      </c>
      <c r="G3" s="4">
        <v>900300000</v>
      </c>
      <c r="H3" s="4">
        <v>435000000</v>
      </c>
      <c r="I3" s="4">
        <v>216000000</v>
      </c>
    </row>
    <row r="4" spans="1:9" x14ac:dyDescent="0.25">
      <c r="A4" t="s">
        <v>4</v>
      </c>
      <c r="B4" s="4">
        <v>2883800000</v>
      </c>
      <c r="C4" s="4">
        <v>2445700000</v>
      </c>
      <c r="D4" s="4">
        <v>2883800000</v>
      </c>
      <c r="E4" s="4">
        <v>2569800000</v>
      </c>
      <c r="F4" s="4">
        <v>989100000</v>
      </c>
      <c r="G4" s="4">
        <v>531400000</v>
      </c>
      <c r="H4" s="4">
        <v>245400000</v>
      </c>
      <c r="I4" s="4">
        <v>144700000</v>
      </c>
    </row>
    <row r="5" spans="1:9" x14ac:dyDescent="0.25">
      <c r="A5" t="s">
        <v>5</v>
      </c>
      <c r="B5" s="4">
        <v>698400000</v>
      </c>
      <c r="C5" s="4">
        <v>606600000</v>
      </c>
      <c r="D5" s="4">
        <v>698400000</v>
      </c>
      <c r="E5" s="4">
        <v>1452000000</v>
      </c>
      <c r="F5" s="4">
        <v>836700000</v>
      </c>
      <c r="G5" s="4">
        <v>383600000</v>
      </c>
      <c r="H5" s="4">
        <v>189600000</v>
      </c>
      <c r="I5" s="4">
        <v>73900000</v>
      </c>
    </row>
    <row r="6" spans="1:9" x14ac:dyDescent="0.25">
      <c r="A6" t="s">
        <v>6</v>
      </c>
      <c r="B6" s="4">
        <v>2341800000</v>
      </c>
      <c r="C6" s="4">
        <v>1932300000</v>
      </c>
      <c r="D6" s="4">
        <v>2341800000</v>
      </c>
      <c r="E6" s="4">
        <v>1639900000</v>
      </c>
      <c r="F6" s="4">
        <v>917600000</v>
      </c>
      <c r="G6" s="4">
        <v>585800000</v>
      </c>
      <c r="H6" s="4">
        <v>237200000</v>
      </c>
      <c r="I6" s="4">
        <v>144600000</v>
      </c>
    </row>
    <row r="7" spans="1:9" x14ac:dyDescent="0.25">
      <c r="A7" t="s">
        <v>7</v>
      </c>
      <c r="B7" s="4">
        <v>1982300000</v>
      </c>
      <c r="C7" s="4">
        <v>1602200000</v>
      </c>
      <c r="D7" s="4">
        <v>1982300000</v>
      </c>
      <c r="E7" s="4">
        <v>1392100000</v>
      </c>
      <c r="F7" s="4">
        <v>828600000</v>
      </c>
      <c r="G7" s="4">
        <v>531000000</v>
      </c>
      <c r="H7" s="4">
        <v>213800000</v>
      </c>
      <c r="I7" s="4">
        <v>131600000</v>
      </c>
    </row>
    <row r="8" spans="1:9" x14ac:dyDescent="0.25">
      <c r="A8" t="s">
        <v>8</v>
      </c>
      <c r="B8" s="4">
        <v>963400000</v>
      </c>
      <c r="C8" s="4">
        <v>860500000</v>
      </c>
      <c r="D8" s="4">
        <v>963400000</v>
      </c>
      <c r="E8" s="4">
        <v>662400000</v>
      </c>
      <c r="F8" s="4">
        <v>351600000</v>
      </c>
      <c r="G8" s="4">
        <v>207000000</v>
      </c>
      <c r="H8" s="4">
        <v>62400000</v>
      </c>
      <c r="I8" s="4">
        <v>45600000</v>
      </c>
    </row>
    <row r="9" spans="1:9" x14ac:dyDescent="0.25">
      <c r="A9" t="s">
        <v>9</v>
      </c>
      <c r="B9" s="4">
        <v>963400000</v>
      </c>
      <c r="C9" s="4">
        <v>860500000</v>
      </c>
      <c r="D9" s="4">
        <v>963400000</v>
      </c>
      <c r="E9" s="4">
        <v>662400000</v>
      </c>
      <c r="F9" s="4">
        <v>351600000</v>
      </c>
      <c r="G9" s="4">
        <v>207000000</v>
      </c>
      <c r="H9" s="4">
        <v>62400000</v>
      </c>
      <c r="I9" s="4">
        <v>45600000</v>
      </c>
    </row>
    <row r="10" spans="1:9" x14ac:dyDescent="0.25">
      <c r="A10" t="s">
        <v>10</v>
      </c>
      <c r="B10" s="4">
        <v>1018900000</v>
      </c>
      <c r="C10" s="4">
        <v>741700000</v>
      </c>
      <c r="D10" s="4">
        <v>1018900000</v>
      </c>
      <c r="E10" s="4">
        <v>729700000</v>
      </c>
      <c r="F10" s="4">
        <v>477000000</v>
      </c>
      <c r="G10" s="4">
        <v>324000000</v>
      </c>
      <c r="H10" s="4">
        <v>151400000</v>
      </c>
      <c r="I10" s="4">
        <v>86000000</v>
      </c>
    </row>
    <row r="11" spans="1:9" x14ac:dyDescent="0.25">
      <c r="A11" t="s">
        <v>11</v>
      </c>
      <c r="B11" s="4">
        <v>359500000</v>
      </c>
      <c r="C11" s="4">
        <v>330100000</v>
      </c>
      <c r="D11" s="4">
        <v>359500000</v>
      </c>
      <c r="E11" s="4">
        <v>247800000</v>
      </c>
      <c r="F11" s="4">
        <v>89000000</v>
      </c>
      <c r="G11" s="4">
        <v>54800000</v>
      </c>
      <c r="H11" s="4">
        <v>23400000</v>
      </c>
      <c r="I11" s="4">
        <v>13000000</v>
      </c>
    </row>
    <row r="12" spans="1:9" x14ac:dyDescent="0.25">
      <c r="A12" t="s">
        <v>12</v>
      </c>
      <c r="B12" s="4">
        <v>-1643400000</v>
      </c>
      <c r="C12" s="4">
        <v>-1325700000</v>
      </c>
      <c r="D12" s="4">
        <v>-1643400000</v>
      </c>
      <c r="E12" s="4">
        <v>-187900000</v>
      </c>
      <c r="F12" s="4">
        <v>-80900000</v>
      </c>
      <c r="G12" s="4">
        <v>-202200000</v>
      </c>
      <c r="H12" s="4">
        <v>-47600000</v>
      </c>
      <c r="I12" s="4">
        <v>-70700000</v>
      </c>
    </row>
    <row r="13" spans="1:9" x14ac:dyDescent="0.25">
      <c r="A13" t="s">
        <v>13</v>
      </c>
      <c r="B13" s="4">
        <v>-40700000</v>
      </c>
      <c r="C13" s="4">
        <v>-57600000</v>
      </c>
      <c r="D13" s="4">
        <v>-40700000</v>
      </c>
      <c r="E13" s="4">
        <v>-6900000</v>
      </c>
      <c r="F13" s="4">
        <v>16200000</v>
      </c>
      <c r="G13" s="4">
        <v>7000000</v>
      </c>
      <c r="H13" s="4">
        <v>-300000</v>
      </c>
      <c r="I13" s="4">
        <v>-300000</v>
      </c>
    </row>
    <row r="14" spans="1:9" x14ac:dyDescent="0.25">
      <c r="A14" t="s">
        <v>14</v>
      </c>
      <c r="B14" s="4">
        <v>2300000</v>
      </c>
      <c r="C14" s="4">
        <v>11200000</v>
      </c>
      <c r="D14" s="4">
        <v>2300000</v>
      </c>
      <c r="E14" s="4">
        <v>7900000</v>
      </c>
      <c r="F14" s="4">
        <v>16200000</v>
      </c>
    </row>
    <row r="15" spans="1:9" x14ac:dyDescent="0.25">
      <c r="A15" t="s">
        <v>15</v>
      </c>
      <c r="B15" s="4">
        <v>43000000</v>
      </c>
      <c r="C15" s="4">
        <v>68800000</v>
      </c>
      <c r="D15" s="4">
        <v>43000000</v>
      </c>
      <c r="E15" s="4">
        <v>14800000</v>
      </c>
      <c r="H15" s="4">
        <v>300000</v>
      </c>
    </row>
    <row r="16" spans="1:9" x14ac:dyDescent="0.25">
      <c r="A16" t="s">
        <v>16</v>
      </c>
      <c r="G16" s="4">
        <v>-7000000</v>
      </c>
      <c r="H16" s="4">
        <v>300000</v>
      </c>
      <c r="I16" s="4">
        <v>300000</v>
      </c>
    </row>
    <row r="17" spans="1:9" x14ac:dyDescent="0.25">
      <c r="A17" t="s">
        <v>17</v>
      </c>
      <c r="B17" s="4">
        <v>-1124000000</v>
      </c>
      <c r="C17" s="4">
        <v>-1356300000</v>
      </c>
      <c r="D17" s="4">
        <v>-1124000000</v>
      </c>
      <c r="E17" s="4">
        <v>-3400000</v>
      </c>
      <c r="F17" s="4">
        <v>-3800000</v>
      </c>
      <c r="G17" s="4">
        <v>-300000</v>
      </c>
    </row>
    <row r="18" spans="1:9" x14ac:dyDescent="0.25">
      <c r="A18" t="s">
        <v>18</v>
      </c>
      <c r="B18" s="4">
        <v>-31800000</v>
      </c>
      <c r="C18" s="4">
        <v>-29400000</v>
      </c>
      <c r="D18" s="4">
        <v>-31800000</v>
      </c>
      <c r="E18" s="4">
        <v>-3500000</v>
      </c>
    </row>
    <row r="19" spans="1:9" x14ac:dyDescent="0.25">
      <c r="A19" t="s">
        <v>19</v>
      </c>
      <c r="B19" s="4">
        <v>-1090700000</v>
      </c>
      <c r="C19" s="4">
        <v>-1328400000</v>
      </c>
      <c r="D19" s="4">
        <v>-1090700000</v>
      </c>
    </row>
    <row r="20" spans="1:9" x14ac:dyDescent="0.25">
      <c r="A20" t="s">
        <v>20</v>
      </c>
      <c r="B20" s="4">
        <v>180700000</v>
      </c>
      <c r="C20" s="4">
        <v>336600000</v>
      </c>
      <c r="D20" s="4">
        <v>180700000</v>
      </c>
    </row>
    <row r="21" spans="1:9" x14ac:dyDescent="0.25">
      <c r="A21" t="s">
        <v>21</v>
      </c>
      <c r="B21" s="4">
        <v>572400000</v>
      </c>
      <c r="C21" s="4">
        <v>635100000</v>
      </c>
      <c r="D21" s="4">
        <v>572400000</v>
      </c>
    </row>
    <row r="22" spans="1:9" x14ac:dyDescent="0.25">
      <c r="A22" t="s">
        <v>22</v>
      </c>
      <c r="B22" s="4">
        <v>337600000</v>
      </c>
      <c r="D22" s="4">
        <v>337600000</v>
      </c>
    </row>
    <row r="23" spans="1:9" x14ac:dyDescent="0.25">
      <c r="A23" t="s">
        <v>23</v>
      </c>
      <c r="B23" s="4">
        <v>-1500000</v>
      </c>
      <c r="C23" s="4">
        <v>1500000</v>
      </c>
      <c r="D23" s="4">
        <v>-1500000</v>
      </c>
      <c r="E23" s="4">
        <v>100000</v>
      </c>
      <c r="F23" s="4">
        <v>-3800000</v>
      </c>
      <c r="G23" s="4">
        <v>-300000</v>
      </c>
    </row>
    <row r="24" spans="1:9" x14ac:dyDescent="0.25">
      <c r="A24" t="s">
        <v>24</v>
      </c>
      <c r="B24" s="4">
        <v>-2808100000</v>
      </c>
      <c r="C24" s="4">
        <v>-2739400000</v>
      </c>
      <c r="D24" s="4">
        <v>-2808100000</v>
      </c>
      <c r="E24" s="4">
        <v>-198200000</v>
      </c>
      <c r="F24" s="4">
        <v>-68400000</v>
      </c>
      <c r="G24" s="4">
        <v>-195600000</v>
      </c>
      <c r="H24" s="4">
        <v>-47800000</v>
      </c>
      <c r="I24" s="4">
        <v>-71100000</v>
      </c>
    </row>
    <row r="25" spans="1:9" x14ac:dyDescent="0.25">
      <c r="A25" t="s">
        <v>25</v>
      </c>
      <c r="B25" s="4">
        <v>19600000</v>
      </c>
      <c r="C25" s="4">
        <v>16900000</v>
      </c>
      <c r="D25" s="4">
        <v>19600000</v>
      </c>
      <c r="E25" s="4">
        <v>-9200000</v>
      </c>
      <c r="F25" s="4">
        <v>3300000</v>
      </c>
      <c r="G25" s="4">
        <v>-100000</v>
      </c>
      <c r="H25" s="4">
        <v>100000</v>
      </c>
      <c r="I25">
        <v>0</v>
      </c>
    </row>
    <row r="26" spans="1:9" x14ac:dyDescent="0.25">
      <c r="A26" t="s">
        <v>26</v>
      </c>
      <c r="B26" s="4">
        <v>-2827700000</v>
      </c>
      <c r="C26" s="4">
        <v>-2756300000</v>
      </c>
      <c r="D26" s="4">
        <v>-2827700000</v>
      </c>
      <c r="E26" s="4">
        <v>-189000000</v>
      </c>
      <c r="F26" s="4">
        <v>-71600000</v>
      </c>
      <c r="G26" s="4">
        <v>-195600000</v>
      </c>
      <c r="H26" s="4">
        <v>-47900000</v>
      </c>
      <c r="I26" s="4">
        <v>-163400000</v>
      </c>
    </row>
    <row r="27" spans="1:9" x14ac:dyDescent="0.25">
      <c r="A27" t="s">
        <v>27</v>
      </c>
      <c r="B27" s="4">
        <v>-2827700000</v>
      </c>
      <c r="C27" s="4">
        <v>-2756300000</v>
      </c>
      <c r="D27" s="4">
        <v>-2827700000</v>
      </c>
      <c r="E27" s="4">
        <v>-189000000</v>
      </c>
      <c r="F27" s="4">
        <v>-71600000</v>
      </c>
      <c r="G27" s="4">
        <v>-195600000</v>
      </c>
      <c r="H27" s="4">
        <v>-47900000</v>
      </c>
      <c r="I27" s="4">
        <v>-71100000</v>
      </c>
    </row>
    <row r="28" spans="1:9" x14ac:dyDescent="0.25">
      <c r="A28" t="s">
        <v>28</v>
      </c>
      <c r="B28" s="4">
        <v>-2827700000</v>
      </c>
      <c r="C28" s="4">
        <v>-2756300000</v>
      </c>
      <c r="D28" s="4">
        <v>-2827700000</v>
      </c>
      <c r="E28" s="4">
        <v>-189000000</v>
      </c>
      <c r="F28" s="4">
        <v>-71700000</v>
      </c>
      <c r="G28" s="4">
        <v>-195500000</v>
      </c>
      <c r="H28" s="4">
        <v>-47900000</v>
      </c>
      <c r="I28" s="4">
        <v>-71100000</v>
      </c>
    </row>
    <row r="29" spans="1:9" x14ac:dyDescent="0.25">
      <c r="A29" t="s">
        <v>29</v>
      </c>
      <c r="B29" s="4">
        <v>-2827700000</v>
      </c>
      <c r="C29" s="4">
        <v>-2756300000</v>
      </c>
      <c r="D29" s="4">
        <v>-2827700000</v>
      </c>
      <c r="E29" s="4">
        <v>-189000000</v>
      </c>
      <c r="F29" s="4">
        <v>-71700000</v>
      </c>
      <c r="G29" s="4">
        <v>-195500000</v>
      </c>
      <c r="H29" s="4">
        <v>-47900000</v>
      </c>
      <c r="I29" s="4">
        <v>-71100000</v>
      </c>
    </row>
    <row r="30" spans="1:9" x14ac:dyDescent="0.25">
      <c r="A30" t="s">
        <v>30</v>
      </c>
      <c r="E30">
        <v>0</v>
      </c>
      <c r="F30">
        <v>0</v>
      </c>
      <c r="G30">
        <v>0</v>
      </c>
      <c r="H30">
        <v>0</v>
      </c>
      <c r="I30" s="4">
        <v>92300000</v>
      </c>
    </row>
    <row r="31" spans="1:9" x14ac:dyDescent="0.25">
      <c r="A31" t="s">
        <v>31</v>
      </c>
      <c r="B31" s="4">
        <v>-2827700000</v>
      </c>
      <c r="C31" s="4">
        <v>-2756300000</v>
      </c>
      <c r="D31" s="4">
        <v>-2827700000</v>
      </c>
      <c r="E31" s="4">
        <v>-189000000</v>
      </c>
      <c r="F31" s="4">
        <v>-71600000</v>
      </c>
      <c r="G31" s="4">
        <v>-195600000</v>
      </c>
      <c r="H31" s="4">
        <v>-47900000</v>
      </c>
      <c r="I31" s="4">
        <v>-163400000</v>
      </c>
    </row>
    <row r="32" spans="1:9" x14ac:dyDescent="0.25">
      <c r="A32" t="s">
        <v>32</v>
      </c>
      <c r="E32">
        <v>-0.64</v>
      </c>
      <c r="F32">
        <v>-0.32</v>
      </c>
      <c r="G32">
        <v>-0.84</v>
      </c>
      <c r="H32">
        <v>-0.20499999999999999</v>
      </c>
      <c r="I32">
        <v>-0.7</v>
      </c>
    </row>
    <row r="33" spans="1:9" x14ac:dyDescent="0.25">
      <c r="A33" t="s">
        <v>33</v>
      </c>
      <c r="E33">
        <v>-0.64</v>
      </c>
      <c r="F33">
        <v>-0.32</v>
      </c>
      <c r="G33">
        <v>-0.84</v>
      </c>
      <c r="H33">
        <v>-0.20499999999999999</v>
      </c>
      <c r="I33">
        <v>-0.7</v>
      </c>
    </row>
    <row r="34" spans="1:9" x14ac:dyDescent="0.25">
      <c r="A34" t="s">
        <v>34</v>
      </c>
      <c r="E34" s="4">
        <v>293892643</v>
      </c>
      <c r="F34" s="4">
        <v>220952237</v>
      </c>
      <c r="G34" s="4">
        <v>233552393</v>
      </c>
      <c r="H34" s="4">
        <v>233552393</v>
      </c>
      <c r="I34" s="4">
        <v>233552393</v>
      </c>
    </row>
    <row r="35" spans="1:9" x14ac:dyDescent="0.25">
      <c r="A35" t="s">
        <v>35</v>
      </c>
      <c r="E35" s="4">
        <v>293892643</v>
      </c>
      <c r="F35" s="4">
        <v>220952237</v>
      </c>
      <c r="G35" s="4">
        <v>233552393</v>
      </c>
      <c r="H35" s="4">
        <v>233552393</v>
      </c>
      <c r="I35" s="4">
        <v>233552393</v>
      </c>
    </row>
    <row r="36" spans="1:9" x14ac:dyDescent="0.25">
      <c r="A36" t="s">
        <v>36</v>
      </c>
      <c r="B36" s="4">
        <v>-2734000000</v>
      </c>
      <c r="C36" s="4">
        <v>-2653900000</v>
      </c>
      <c r="D36" s="4">
        <v>-2734000000</v>
      </c>
      <c r="E36" s="4">
        <v>-187800000</v>
      </c>
      <c r="F36" s="4">
        <v>-80800000</v>
      </c>
      <c r="G36" s="4">
        <v>-202300000</v>
      </c>
      <c r="H36" s="4">
        <v>-47500000</v>
      </c>
      <c r="I36" s="4">
        <v>-70700000</v>
      </c>
    </row>
    <row r="37" spans="1:9" x14ac:dyDescent="0.25">
      <c r="A37" t="s">
        <v>37</v>
      </c>
      <c r="B37" s="4">
        <v>5225600000</v>
      </c>
      <c r="C37" s="4">
        <v>4378000000</v>
      </c>
      <c r="D37" s="4">
        <v>5225600000</v>
      </c>
      <c r="E37" s="4">
        <v>4209700000</v>
      </c>
      <c r="F37" s="4">
        <v>1906700000</v>
      </c>
      <c r="G37" s="4">
        <v>1117200000</v>
      </c>
      <c r="H37" s="4">
        <v>482600000</v>
      </c>
      <c r="I37" s="4">
        <v>289300000</v>
      </c>
    </row>
    <row r="38" spans="1:9" x14ac:dyDescent="0.25">
      <c r="A38" t="s">
        <v>38</v>
      </c>
      <c r="B38" s="4">
        <v>-2827700000</v>
      </c>
      <c r="C38" s="4">
        <v>-2756300000</v>
      </c>
      <c r="D38" s="4">
        <v>-2827700000</v>
      </c>
      <c r="E38" s="4">
        <v>-189000000</v>
      </c>
      <c r="F38" s="4">
        <v>-71600000</v>
      </c>
      <c r="G38" s="4">
        <v>-195600000</v>
      </c>
      <c r="H38" s="4">
        <v>-47900000</v>
      </c>
      <c r="I38" s="4">
        <v>-71100000</v>
      </c>
    </row>
    <row r="39" spans="1:9" x14ac:dyDescent="0.25">
      <c r="A39" t="s">
        <v>39</v>
      </c>
      <c r="B39" s="4">
        <v>-2154200000</v>
      </c>
      <c r="C39" s="4">
        <v>-1941620000</v>
      </c>
      <c r="D39" s="4">
        <v>-2154200000</v>
      </c>
      <c r="E39" s="4">
        <v>-185661000</v>
      </c>
      <c r="F39" s="4">
        <v>-71600000</v>
      </c>
      <c r="G39" s="4">
        <v>-195600000</v>
      </c>
      <c r="H39" s="4">
        <v>-47900000</v>
      </c>
      <c r="I39" s="4">
        <v>-71100000</v>
      </c>
    </row>
    <row r="40" spans="1:9" x14ac:dyDescent="0.25">
      <c r="A40" t="s">
        <v>40</v>
      </c>
      <c r="B40" s="4">
        <v>2300000</v>
      </c>
      <c r="C40" s="4">
        <v>11200000</v>
      </c>
      <c r="D40" s="4">
        <v>2300000</v>
      </c>
      <c r="E40" s="4">
        <v>7900000</v>
      </c>
      <c r="F40" s="4">
        <v>16200000</v>
      </c>
    </row>
    <row r="41" spans="1:9" x14ac:dyDescent="0.25">
      <c r="A41" t="s">
        <v>41</v>
      </c>
      <c r="B41" s="4">
        <v>43000000</v>
      </c>
      <c r="C41" s="4">
        <v>68800000</v>
      </c>
      <c r="D41" s="4">
        <v>43000000</v>
      </c>
      <c r="E41" s="4">
        <v>14800000</v>
      </c>
      <c r="H41" s="4">
        <v>300000</v>
      </c>
    </row>
    <row r="42" spans="1:9" x14ac:dyDescent="0.25">
      <c r="A42" t="s">
        <v>42</v>
      </c>
      <c r="B42" s="4">
        <v>-40700000</v>
      </c>
      <c r="C42" s="4">
        <v>-57600000</v>
      </c>
      <c r="D42" s="4">
        <v>-40700000</v>
      </c>
      <c r="E42" s="4">
        <v>-6900000</v>
      </c>
      <c r="F42" s="4">
        <v>16200000</v>
      </c>
      <c r="G42" s="4">
        <v>7000000</v>
      </c>
      <c r="H42" s="4">
        <v>-300000</v>
      </c>
      <c r="I42" s="4">
        <v>-300000</v>
      </c>
    </row>
    <row r="43" spans="1:9" x14ac:dyDescent="0.25">
      <c r="A43" t="s">
        <v>43</v>
      </c>
      <c r="B43" s="4">
        <v>-2765100000</v>
      </c>
      <c r="C43" s="4">
        <v>-2670600000</v>
      </c>
      <c r="D43" s="4">
        <v>-2765100000</v>
      </c>
      <c r="E43" s="4">
        <v>-183400000</v>
      </c>
      <c r="F43" s="4">
        <v>-80900000</v>
      </c>
      <c r="G43" s="4">
        <v>-202200000</v>
      </c>
      <c r="H43" s="4">
        <v>-47500000</v>
      </c>
      <c r="I43" s="4">
        <v>-70700000</v>
      </c>
    </row>
    <row r="44" spans="1:9" x14ac:dyDescent="0.25">
      <c r="A44" t="s">
        <v>44</v>
      </c>
      <c r="B44" s="4">
        <v>-2622300000</v>
      </c>
      <c r="C44" s="4">
        <v>-2531100000</v>
      </c>
    </row>
    <row r="45" spans="1:9" x14ac:dyDescent="0.25">
      <c r="A45" t="s">
        <v>45</v>
      </c>
      <c r="B45" s="4">
        <v>2883800000</v>
      </c>
      <c r="C45" s="4">
        <v>2445700000</v>
      </c>
      <c r="D45" s="4">
        <v>2883800000</v>
      </c>
      <c r="E45" s="4">
        <v>2569800000</v>
      </c>
      <c r="F45" s="4">
        <v>989100000</v>
      </c>
      <c r="G45" s="4">
        <v>531400000</v>
      </c>
      <c r="H45" s="4">
        <v>245400000</v>
      </c>
      <c r="I45" s="4">
        <v>144700000</v>
      </c>
    </row>
    <row r="46" spans="1:9" x14ac:dyDescent="0.25">
      <c r="A46" t="s">
        <v>46</v>
      </c>
      <c r="B46" s="4">
        <v>142800000</v>
      </c>
      <c r="C46" s="4">
        <v>139500000</v>
      </c>
      <c r="D46" s="4">
        <v>142800000</v>
      </c>
      <c r="E46" s="4">
        <v>63800000</v>
      </c>
      <c r="F46" s="4">
        <v>40200000</v>
      </c>
      <c r="G46" s="4">
        <v>21700000</v>
      </c>
      <c r="H46" s="4">
        <v>6600000</v>
      </c>
      <c r="I46" s="4">
        <v>3700000</v>
      </c>
    </row>
    <row r="47" spans="1:9" x14ac:dyDescent="0.25">
      <c r="A47" t="s">
        <v>47</v>
      </c>
      <c r="B47" s="4">
        <v>-2827700000</v>
      </c>
      <c r="C47" s="4">
        <v>-2756300000</v>
      </c>
      <c r="D47" s="4">
        <v>-2827700000</v>
      </c>
      <c r="E47" s="4">
        <v>-189000000</v>
      </c>
      <c r="F47" s="4">
        <v>-71600000</v>
      </c>
      <c r="G47" s="4">
        <v>-195600000</v>
      </c>
      <c r="H47" s="4">
        <v>-47900000</v>
      </c>
      <c r="I47" s="4">
        <v>-71100000</v>
      </c>
    </row>
    <row r="48" spans="1:9" x14ac:dyDescent="0.25">
      <c r="A48" t="s">
        <v>48</v>
      </c>
      <c r="B48" s="4">
        <v>-1122500000</v>
      </c>
      <c r="C48" s="4">
        <v>-1357800000</v>
      </c>
      <c r="D48" s="4">
        <v>-1122500000</v>
      </c>
      <c r="E48" s="4">
        <v>-3500000</v>
      </c>
    </row>
    <row r="49" spans="1:9" x14ac:dyDescent="0.25">
      <c r="A49" t="s">
        <v>49</v>
      </c>
      <c r="B49" s="4">
        <v>-1122500000</v>
      </c>
      <c r="C49" s="4">
        <v>-1357800000</v>
      </c>
      <c r="D49" s="4">
        <v>-1122500000</v>
      </c>
      <c r="E49" s="4">
        <v>-3500000</v>
      </c>
    </row>
    <row r="50" spans="1:9" x14ac:dyDescent="0.25">
      <c r="A50" t="s">
        <v>50</v>
      </c>
      <c r="B50" s="4">
        <v>-1499800000</v>
      </c>
      <c r="C50" s="4">
        <v>-1173300000</v>
      </c>
      <c r="D50" s="4">
        <v>-1499800000</v>
      </c>
      <c r="E50" s="4">
        <v>-116100000</v>
      </c>
      <c r="F50" s="4">
        <v>-40700000</v>
      </c>
      <c r="G50" s="4">
        <v>-180500000</v>
      </c>
      <c r="H50" s="4">
        <v>-40900000</v>
      </c>
      <c r="I50" s="4">
        <v>-67000000</v>
      </c>
    </row>
    <row r="51" spans="1:9" x14ac:dyDescent="0.25">
      <c r="A51" t="s">
        <v>51</v>
      </c>
      <c r="B51">
        <v>0.4</v>
      </c>
      <c r="C51">
        <v>0.4</v>
      </c>
      <c r="D51">
        <v>0.4</v>
      </c>
      <c r="E51">
        <v>4.5999999999999999E-2</v>
      </c>
      <c r="F51">
        <v>0.27</v>
      </c>
      <c r="G51">
        <v>0</v>
      </c>
      <c r="H51">
        <v>0.27</v>
      </c>
      <c r="I51">
        <v>0</v>
      </c>
    </row>
    <row r="52" spans="1:9" x14ac:dyDescent="0.25">
      <c r="A52" t="s">
        <v>52</v>
      </c>
      <c r="B52" s="4">
        <v>-449000000</v>
      </c>
      <c r="C52" s="4">
        <v>-543120000</v>
      </c>
      <c r="D52" s="4">
        <v>-449000000</v>
      </c>
      <c r="E52" s="4">
        <v>-161000</v>
      </c>
      <c r="F52">
        <v>0</v>
      </c>
      <c r="G52">
        <v>0</v>
      </c>
      <c r="H52">
        <v>0</v>
      </c>
      <c r="I5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01EA0-7D2B-4BA8-8702-10D9D09773AE}">
  <dimension ref="A1:G72"/>
  <sheetViews>
    <sheetView workbookViewId="0">
      <selection activeCell="B1" sqref="B1"/>
    </sheetView>
  </sheetViews>
  <sheetFormatPr defaultRowHeight="15" x14ac:dyDescent="0.25"/>
  <cols>
    <col min="1" max="1" width="44.140625" customWidth="1"/>
    <col min="2" max="3" width="13.5703125" bestFit="1" customWidth="1"/>
    <col min="4" max="6" width="12.85546875" bestFit="1" customWidth="1"/>
    <col min="7" max="7" width="12" bestFit="1" customWidth="1"/>
  </cols>
  <sheetData>
    <row r="1" spans="1:7" x14ac:dyDescent="0.25">
      <c r="A1" s="1" t="s">
        <v>0</v>
      </c>
      <c r="B1" s="3">
        <v>44926</v>
      </c>
      <c r="C1" s="3">
        <v>44742</v>
      </c>
      <c r="D1" s="3">
        <v>44377</v>
      </c>
      <c r="E1" s="3">
        <v>44012</v>
      </c>
      <c r="F1" s="3">
        <v>43646</v>
      </c>
      <c r="G1" s="3">
        <v>43281</v>
      </c>
    </row>
    <row r="2" spans="1:7" x14ac:dyDescent="0.25">
      <c r="A2" t="s">
        <v>114</v>
      </c>
      <c r="B2" s="4">
        <v>3301100000</v>
      </c>
      <c r="C2" s="4">
        <v>4028500000</v>
      </c>
      <c r="D2" s="4">
        <v>4485600000</v>
      </c>
      <c r="E2" s="4">
        <v>2981800000</v>
      </c>
      <c r="F2" s="4">
        <v>864500000</v>
      </c>
      <c r="G2" s="4">
        <v>271200000</v>
      </c>
    </row>
    <row r="3" spans="1:7" x14ac:dyDescent="0.25">
      <c r="A3" t="s">
        <v>115</v>
      </c>
      <c r="B3" s="4">
        <v>2058300000</v>
      </c>
      <c r="C3" s="4">
        <v>2634600000</v>
      </c>
      <c r="D3" s="4">
        <v>2818100000</v>
      </c>
      <c r="E3" s="4">
        <v>2158600000</v>
      </c>
      <c r="F3" s="4">
        <v>581700000</v>
      </c>
      <c r="G3" s="4">
        <v>203800000</v>
      </c>
    </row>
    <row r="4" spans="1:7" x14ac:dyDescent="0.25">
      <c r="A4" t="s">
        <v>116</v>
      </c>
      <c r="B4" s="4">
        <v>871000000</v>
      </c>
      <c r="C4" s="4">
        <v>1253900000</v>
      </c>
      <c r="D4" s="4">
        <v>1606800000</v>
      </c>
      <c r="E4" s="4">
        <v>1755000000</v>
      </c>
      <c r="F4" s="4">
        <v>378100000</v>
      </c>
      <c r="G4" s="4">
        <v>150600000</v>
      </c>
    </row>
    <row r="5" spans="1:7" x14ac:dyDescent="0.25">
      <c r="A5" t="s">
        <v>117</v>
      </c>
      <c r="B5" s="4">
        <v>871000000</v>
      </c>
      <c r="C5" s="4">
        <v>1253900000</v>
      </c>
      <c r="D5" s="4">
        <v>1134800000</v>
      </c>
      <c r="E5" s="4">
        <v>1035500000</v>
      </c>
      <c r="F5" s="4">
        <v>162100000</v>
      </c>
      <c r="G5" s="4">
        <v>150600000</v>
      </c>
    </row>
    <row r="6" spans="1:7" x14ac:dyDescent="0.25">
      <c r="A6" t="s">
        <v>118</v>
      </c>
      <c r="C6">
        <v>0</v>
      </c>
      <c r="D6" s="4">
        <v>472000000</v>
      </c>
      <c r="E6" s="4">
        <v>719500000</v>
      </c>
      <c r="F6" s="4">
        <v>216000000</v>
      </c>
      <c r="G6">
        <v>0</v>
      </c>
    </row>
    <row r="7" spans="1:7" x14ac:dyDescent="0.25">
      <c r="A7" t="s">
        <v>119</v>
      </c>
      <c r="B7" s="4">
        <v>125100000</v>
      </c>
      <c r="C7" s="4">
        <v>83600000</v>
      </c>
      <c r="D7" s="4">
        <v>71400000</v>
      </c>
      <c r="E7" s="4">
        <v>34600000</v>
      </c>
      <c r="F7" s="4">
        <v>18500000</v>
      </c>
      <c r="G7" s="4">
        <v>9400000</v>
      </c>
    </row>
    <row r="8" spans="1:7" x14ac:dyDescent="0.25">
      <c r="A8" t="s">
        <v>120</v>
      </c>
      <c r="B8" s="4">
        <v>125100000</v>
      </c>
      <c r="C8" s="4">
        <v>83600000</v>
      </c>
      <c r="D8" s="4">
        <v>71400000</v>
      </c>
      <c r="E8" s="4">
        <v>34600000</v>
      </c>
      <c r="F8" s="4">
        <v>18500000</v>
      </c>
      <c r="G8" s="4">
        <v>9400000</v>
      </c>
    </row>
    <row r="9" spans="1:7" x14ac:dyDescent="0.25">
      <c r="A9" t="s">
        <v>121</v>
      </c>
      <c r="B9" s="4">
        <v>790600000</v>
      </c>
      <c r="C9" s="4">
        <v>1104500000</v>
      </c>
      <c r="D9" s="4">
        <v>937100000</v>
      </c>
      <c r="E9" s="4">
        <v>244500000</v>
      </c>
      <c r="F9" s="4">
        <v>136600000</v>
      </c>
      <c r="G9" s="4">
        <v>25300000</v>
      </c>
    </row>
    <row r="10" spans="1:7" x14ac:dyDescent="0.25">
      <c r="A10" t="s">
        <v>122</v>
      </c>
      <c r="B10" s="4">
        <v>60700000</v>
      </c>
      <c r="C10" s="4">
        <v>76700000</v>
      </c>
      <c r="D10" s="4">
        <v>109800000</v>
      </c>
      <c r="E10" s="4">
        <v>17800000</v>
      </c>
    </row>
    <row r="11" spans="1:7" x14ac:dyDescent="0.25">
      <c r="A11" t="s">
        <v>123</v>
      </c>
      <c r="B11">
        <v>0</v>
      </c>
      <c r="C11" s="4">
        <v>3700000</v>
      </c>
      <c r="D11" s="4">
        <v>7900000</v>
      </c>
      <c r="E11" s="4">
        <v>4600000</v>
      </c>
    </row>
    <row r="12" spans="1:7" x14ac:dyDescent="0.25">
      <c r="A12" t="s">
        <v>124</v>
      </c>
      <c r="B12" s="4">
        <v>988800000</v>
      </c>
      <c r="C12" s="4">
        <v>1306300000</v>
      </c>
      <c r="D12" s="4">
        <v>879500000</v>
      </c>
      <c r="E12" s="4">
        <v>232500000</v>
      </c>
    </row>
    <row r="13" spans="1:7" x14ac:dyDescent="0.25">
      <c r="A13" t="s">
        <v>125</v>
      </c>
      <c r="E13" s="4">
        <v>100000</v>
      </c>
    </row>
    <row r="14" spans="1:7" x14ac:dyDescent="0.25">
      <c r="A14" t="s">
        <v>126</v>
      </c>
      <c r="B14" s="4">
        <v>-258900000</v>
      </c>
      <c r="C14" s="4">
        <v>-282200000</v>
      </c>
      <c r="D14" s="4">
        <v>-60100000</v>
      </c>
      <c r="E14" s="4">
        <v>-10500000</v>
      </c>
    </row>
    <row r="15" spans="1:7" x14ac:dyDescent="0.25">
      <c r="A15" t="s">
        <v>127</v>
      </c>
      <c r="C15" s="4">
        <v>192500000</v>
      </c>
      <c r="D15" s="4">
        <v>202800000</v>
      </c>
      <c r="E15" s="4">
        <v>124500000</v>
      </c>
      <c r="F15" s="4">
        <v>48400000</v>
      </c>
      <c r="G15" s="4">
        <v>18400000</v>
      </c>
    </row>
    <row r="16" spans="1:7" x14ac:dyDescent="0.25">
      <c r="A16" t="s">
        <v>128</v>
      </c>
      <c r="B16" s="4">
        <v>271600000</v>
      </c>
      <c r="C16" s="4">
        <v>100000</v>
      </c>
      <c r="F16" s="4">
        <v>100000</v>
      </c>
      <c r="G16" s="4">
        <v>100000</v>
      </c>
    </row>
    <row r="17" spans="1:7" x14ac:dyDescent="0.25">
      <c r="A17" t="s">
        <v>129</v>
      </c>
      <c r="B17" s="4">
        <v>1242900000</v>
      </c>
      <c r="C17" s="4">
        <v>1393700000</v>
      </c>
      <c r="D17" s="4">
        <v>1667400000</v>
      </c>
      <c r="E17" s="4">
        <v>823300000</v>
      </c>
      <c r="F17" s="4">
        <v>283100000</v>
      </c>
      <c r="G17" s="4">
        <v>67400000</v>
      </c>
    </row>
    <row r="18" spans="1:7" x14ac:dyDescent="0.25">
      <c r="A18" t="s">
        <v>130</v>
      </c>
      <c r="B18" s="4">
        <v>1058500000</v>
      </c>
      <c r="C18" s="4">
        <v>1273200000</v>
      </c>
      <c r="D18" s="4">
        <v>1172000000</v>
      </c>
      <c r="E18" s="4">
        <v>734900000</v>
      </c>
      <c r="F18" s="4">
        <v>250000000</v>
      </c>
      <c r="G18" s="4">
        <v>36100000</v>
      </c>
    </row>
    <row r="19" spans="1:7" x14ac:dyDescent="0.25">
      <c r="A19" t="s">
        <v>131</v>
      </c>
      <c r="B19" s="4">
        <v>1058500000</v>
      </c>
      <c r="C19" s="4">
        <v>1446200000</v>
      </c>
      <c r="D19" s="4">
        <v>1265000000</v>
      </c>
      <c r="E19" s="4">
        <v>798900000</v>
      </c>
      <c r="F19" s="4">
        <v>275600000</v>
      </c>
      <c r="G19" s="4">
        <v>45600000</v>
      </c>
    </row>
    <row r="20" spans="1:7" x14ac:dyDescent="0.25">
      <c r="A20" t="s">
        <v>132</v>
      </c>
      <c r="C20">
        <v>0</v>
      </c>
      <c r="D20">
        <v>0</v>
      </c>
      <c r="E20">
        <v>0</v>
      </c>
      <c r="F20">
        <v>0</v>
      </c>
      <c r="G20">
        <v>0</v>
      </c>
    </row>
    <row r="21" spans="1:7" x14ac:dyDescent="0.25">
      <c r="A21" t="s">
        <v>133</v>
      </c>
      <c r="C21" s="4">
        <v>17900000</v>
      </c>
      <c r="D21" s="4">
        <v>14000000</v>
      </c>
      <c r="E21" s="4">
        <v>7100000</v>
      </c>
    </row>
    <row r="22" spans="1:7" x14ac:dyDescent="0.25">
      <c r="A22" t="s">
        <v>134</v>
      </c>
      <c r="C22" s="4">
        <v>19400000</v>
      </c>
      <c r="D22" s="4">
        <v>22200000</v>
      </c>
      <c r="E22" s="4">
        <v>9200000</v>
      </c>
      <c r="F22" s="4">
        <v>147100000</v>
      </c>
      <c r="G22">
        <v>0</v>
      </c>
    </row>
    <row r="23" spans="1:7" x14ac:dyDescent="0.25">
      <c r="A23" t="s">
        <v>135</v>
      </c>
      <c r="C23" s="4">
        <v>208900000</v>
      </c>
      <c r="D23" s="4">
        <v>210500000</v>
      </c>
      <c r="E23" s="4">
        <v>42500000</v>
      </c>
      <c r="F23" s="4">
        <v>35200000</v>
      </c>
      <c r="G23" s="4">
        <v>14700000</v>
      </c>
    </row>
    <row r="24" spans="1:7" x14ac:dyDescent="0.25">
      <c r="A24" t="s">
        <v>136</v>
      </c>
      <c r="B24" s="4">
        <v>1058500000</v>
      </c>
      <c r="C24" s="4">
        <v>727600000</v>
      </c>
      <c r="D24" s="4">
        <v>635500000</v>
      </c>
      <c r="E24" s="4">
        <v>527600000</v>
      </c>
      <c r="F24" s="4">
        <v>5600000</v>
      </c>
      <c r="G24" s="4">
        <v>3200000</v>
      </c>
    </row>
    <row r="25" spans="1:7" x14ac:dyDescent="0.25">
      <c r="A25" t="s">
        <v>137</v>
      </c>
      <c r="C25" s="4">
        <v>109900000</v>
      </c>
      <c r="D25" s="4">
        <v>129100000</v>
      </c>
      <c r="E25" s="4">
        <v>97100000</v>
      </c>
      <c r="F25" s="4">
        <v>40100000</v>
      </c>
      <c r="G25" s="4">
        <v>3100000</v>
      </c>
    </row>
    <row r="26" spans="1:7" x14ac:dyDescent="0.25">
      <c r="A26" t="s">
        <v>138</v>
      </c>
      <c r="C26" s="4">
        <v>362500000</v>
      </c>
      <c r="D26" s="4">
        <v>253700000</v>
      </c>
      <c r="E26" s="4">
        <v>115400000</v>
      </c>
      <c r="F26" s="4">
        <v>47600000</v>
      </c>
      <c r="G26" s="4">
        <v>24600000</v>
      </c>
    </row>
    <row r="27" spans="1:7" x14ac:dyDescent="0.25">
      <c r="A27" t="s">
        <v>139</v>
      </c>
      <c r="C27" s="4">
        <v>-173000000</v>
      </c>
      <c r="D27" s="4">
        <v>-93000000</v>
      </c>
      <c r="E27" s="4">
        <v>-64000000</v>
      </c>
      <c r="F27" s="4">
        <v>-25600000</v>
      </c>
      <c r="G27" s="4">
        <v>-9500000</v>
      </c>
    </row>
    <row r="28" spans="1:7" x14ac:dyDescent="0.25">
      <c r="A28" t="s">
        <v>140</v>
      </c>
      <c r="B28" s="4">
        <v>74500000</v>
      </c>
      <c r="C28" s="4">
        <v>82400000</v>
      </c>
      <c r="D28" s="4">
        <v>457800000</v>
      </c>
      <c r="E28" s="4">
        <v>55100000</v>
      </c>
      <c r="F28" s="4">
        <v>23800000</v>
      </c>
      <c r="G28" s="4">
        <v>28700000</v>
      </c>
    </row>
    <row r="29" spans="1:7" x14ac:dyDescent="0.25">
      <c r="A29" t="s">
        <v>141</v>
      </c>
      <c r="B29" s="4">
        <v>41200000</v>
      </c>
      <c r="C29" s="4">
        <v>41200000</v>
      </c>
      <c r="D29" s="4">
        <v>210100000</v>
      </c>
      <c r="E29" s="4">
        <v>39100000</v>
      </c>
      <c r="F29" s="4">
        <v>4300000</v>
      </c>
      <c r="G29" s="4">
        <v>4200000</v>
      </c>
    </row>
    <row r="30" spans="1:7" x14ac:dyDescent="0.25">
      <c r="A30" t="s">
        <v>142</v>
      </c>
      <c r="B30" s="4">
        <v>33300000</v>
      </c>
      <c r="C30" s="4">
        <v>41200000</v>
      </c>
      <c r="D30" s="4">
        <v>247700000</v>
      </c>
      <c r="E30" s="4">
        <v>16000000</v>
      </c>
      <c r="F30" s="4">
        <v>19500000</v>
      </c>
      <c r="G30" s="4">
        <v>24500000</v>
      </c>
    </row>
    <row r="31" spans="1:7" x14ac:dyDescent="0.25">
      <c r="A31" t="s">
        <v>143</v>
      </c>
      <c r="B31" s="4">
        <v>109900000</v>
      </c>
      <c r="C31" s="4">
        <v>38100000</v>
      </c>
      <c r="D31" s="4">
        <v>37600000</v>
      </c>
      <c r="E31" s="4">
        <v>33300000</v>
      </c>
      <c r="F31" s="4">
        <v>9300000</v>
      </c>
      <c r="G31" s="4">
        <v>2600000</v>
      </c>
    </row>
    <row r="32" spans="1:7" x14ac:dyDescent="0.25">
      <c r="A32" t="s">
        <v>144</v>
      </c>
      <c r="B32" s="4">
        <v>3270600000</v>
      </c>
      <c r="C32" s="4">
        <v>3435600000</v>
      </c>
      <c r="D32" s="4">
        <v>2731500000</v>
      </c>
      <c r="E32" s="4">
        <v>1303800000</v>
      </c>
      <c r="F32" s="4">
        <v>462000000</v>
      </c>
      <c r="G32" s="4">
        <v>586800000</v>
      </c>
    </row>
    <row r="33" spans="1:7" x14ac:dyDescent="0.25">
      <c r="A33" t="s">
        <v>145</v>
      </c>
      <c r="B33" s="4">
        <v>903200000</v>
      </c>
      <c r="C33" s="4">
        <v>1105500000</v>
      </c>
      <c r="D33" s="4">
        <v>1243000000</v>
      </c>
      <c r="E33" s="4">
        <v>772200000</v>
      </c>
      <c r="F33" s="4">
        <v>290800000</v>
      </c>
      <c r="G33" s="4">
        <v>170200000</v>
      </c>
    </row>
    <row r="34" spans="1:7" x14ac:dyDescent="0.25">
      <c r="A34" t="s">
        <v>146</v>
      </c>
      <c r="B34" s="4">
        <v>591700000</v>
      </c>
      <c r="C34" s="4">
        <v>583600000</v>
      </c>
      <c r="D34" s="4">
        <v>663200000</v>
      </c>
      <c r="E34" s="4">
        <v>361700000</v>
      </c>
      <c r="F34" s="4">
        <v>196700000</v>
      </c>
      <c r="G34" s="4">
        <v>79500000</v>
      </c>
    </row>
    <row r="35" spans="1:7" x14ac:dyDescent="0.25">
      <c r="A35" t="s">
        <v>147</v>
      </c>
      <c r="C35" s="4">
        <v>93000000</v>
      </c>
      <c r="D35" s="4">
        <v>364400000</v>
      </c>
      <c r="E35" s="4">
        <v>135800000</v>
      </c>
      <c r="F35" s="4">
        <v>92200000</v>
      </c>
      <c r="G35" s="4">
        <v>28100000</v>
      </c>
    </row>
    <row r="36" spans="1:7" x14ac:dyDescent="0.25">
      <c r="A36" t="s">
        <v>148</v>
      </c>
      <c r="C36" s="4">
        <v>93000000</v>
      </c>
      <c r="D36" s="4">
        <v>364400000</v>
      </c>
      <c r="E36" s="4">
        <v>135800000</v>
      </c>
      <c r="F36" s="4">
        <v>92200000</v>
      </c>
      <c r="G36" s="4">
        <v>28100000</v>
      </c>
    </row>
    <row r="37" spans="1:7" x14ac:dyDescent="0.25">
      <c r="A37" t="s">
        <v>149</v>
      </c>
      <c r="C37" s="4">
        <v>490600000</v>
      </c>
      <c r="D37" s="4">
        <v>298800000</v>
      </c>
      <c r="E37" s="4">
        <v>225900000</v>
      </c>
      <c r="F37" s="4">
        <v>104500000</v>
      </c>
      <c r="G37" s="4">
        <v>51400000</v>
      </c>
    </row>
    <row r="38" spans="1:7" x14ac:dyDescent="0.25">
      <c r="A38" t="s">
        <v>150</v>
      </c>
      <c r="C38" s="4">
        <v>68100000</v>
      </c>
      <c r="D38" s="4">
        <v>84400000</v>
      </c>
    </row>
    <row r="39" spans="1:7" x14ac:dyDescent="0.25">
      <c r="A39" t="s">
        <v>151</v>
      </c>
      <c r="C39" s="4">
        <v>59600000</v>
      </c>
      <c r="D39" s="4">
        <v>107300000</v>
      </c>
    </row>
    <row r="40" spans="1:7" x14ac:dyDescent="0.25">
      <c r="A40" t="s">
        <v>152</v>
      </c>
      <c r="B40" s="4">
        <v>93800000</v>
      </c>
      <c r="C40" s="4">
        <v>93900000</v>
      </c>
      <c r="D40" s="4">
        <v>61900000</v>
      </c>
      <c r="E40" s="4">
        <v>46900000</v>
      </c>
    </row>
    <row r="41" spans="1:7" x14ac:dyDescent="0.25">
      <c r="A41" t="s">
        <v>153</v>
      </c>
      <c r="B41" s="4">
        <v>7500000</v>
      </c>
      <c r="C41" s="4">
        <v>7500000</v>
      </c>
    </row>
    <row r="42" spans="1:7" x14ac:dyDescent="0.25">
      <c r="A42" t="s">
        <v>154</v>
      </c>
      <c r="B42" s="4">
        <v>7500000</v>
      </c>
      <c r="C42" s="4">
        <v>7500000</v>
      </c>
    </row>
    <row r="43" spans="1:7" x14ac:dyDescent="0.25">
      <c r="A43" t="s">
        <v>155</v>
      </c>
      <c r="B43" s="4">
        <v>86300000</v>
      </c>
      <c r="C43" s="4">
        <v>86400000</v>
      </c>
      <c r="D43" s="4">
        <v>61900000</v>
      </c>
      <c r="E43" s="4">
        <v>46900000</v>
      </c>
    </row>
    <row r="44" spans="1:7" x14ac:dyDescent="0.25">
      <c r="A44" t="s">
        <v>156</v>
      </c>
      <c r="B44" s="4">
        <v>210700000</v>
      </c>
      <c r="C44" s="4">
        <v>287200000</v>
      </c>
      <c r="D44" s="4">
        <v>299000000</v>
      </c>
      <c r="E44" s="4">
        <v>363600000</v>
      </c>
      <c r="F44" s="4">
        <v>90800000</v>
      </c>
      <c r="G44" s="4">
        <v>88500000</v>
      </c>
    </row>
    <row r="45" spans="1:7" x14ac:dyDescent="0.25">
      <c r="A45" t="s">
        <v>157</v>
      </c>
      <c r="B45" s="4">
        <v>210700000</v>
      </c>
      <c r="C45" s="4">
        <v>287200000</v>
      </c>
      <c r="D45" s="4">
        <v>299000000</v>
      </c>
      <c r="E45" s="4">
        <v>363600000</v>
      </c>
      <c r="F45" s="4">
        <v>90800000</v>
      </c>
      <c r="G45" s="4">
        <v>88500000</v>
      </c>
    </row>
    <row r="46" spans="1:7" x14ac:dyDescent="0.25">
      <c r="A46" t="s">
        <v>158</v>
      </c>
      <c r="B46" s="4">
        <v>7000000</v>
      </c>
      <c r="C46" s="4">
        <v>13100000</v>
      </c>
      <c r="D46" s="4">
        <v>27200000</v>
      </c>
      <c r="F46" s="4">
        <v>3300000</v>
      </c>
      <c r="G46" s="4">
        <v>2200000</v>
      </c>
    </row>
    <row r="47" spans="1:7" x14ac:dyDescent="0.25">
      <c r="A47" t="s">
        <v>159</v>
      </c>
      <c r="B47" s="4">
        <v>2367400000</v>
      </c>
      <c r="C47" s="4">
        <v>2330100000</v>
      </c>
      <c r="D47" s="4">
        <v>1488500000</v>
      </c>
      <c r="E47" s="4">
        <v>531600000</v>
      </c>
      <c r="F47" s="4">
        <v>171200000</v>
      </c>
      <c r="G47" s="4">
        <v>416600000</v>
      </c>
    </row>
    <row r="48" spans="1:7" x14ac:dyDescent="0.25">
      <c r="A48" t="s">
        <v>160</v>
      </c>
      <c r="B48" s="4">
        <v>2323300000</v>
      </c>
      <c r="C48" s="4">
        <v>2279400000</v>
      </c>
      <c r="D48" s="4">
        <v>1450200000</v>
      </c>
      <c r="E48" s="4">
        <v>508200000</v>
      </c>
    </row>
    <row r="49" spans="1:7" x14ac:dyDescent="0.25">
      <c r="A49" t="s">
        <v>161</v>
      </c>
      <c r="B49" s="4">
        <v>1676100000</v>
      </c>
      <c r="C49" s="4">
        <v>1554000000</v>
      </c>
      <c r="D49" s="4">
        <v>829800000</v>
      </c>
    </row>
    <row r="50" spans="1:7" x14ac:dyDescent="0.25">
      <c r="A50" t="s">
        <v>162</v>
      </c>
      <c r="B50" s="4">
        <v>647200000</v>
      </c>
      <c r="C50" s="4">
        <v>725400000</v>
      </c>
      <c r="D50" s="4">
        <v>620400000</v>
      </c>
      <c r="E50" s="4">
        <v>508200000</v>
      </c>
    </row>
    <row r="51" spans="1:7" x14ac:dyDescent="0.25">
      <c r="A51" t="s">
        <v>163</v>
      </c>
      <c r="E51">
        <v>0</v>
      </c>
      <c r="F51" s="4">
        <v>23700000</v>
      </c>
      <c r="G51" s="4">
        <v>9400000</v>
      </c>
    </row>
    <row r="52" spans="1:7" x14ac:dyDescent="0.25">
      <c r="A52" t="s">
        <v>164</v>
      </c>
      <c r="E52">
        <v>0</v>
      </c>
      <c r="F52">
        <v>0</v>
      </c>
      <c r="G52" s="4">
        <v>406300000</v>
      </c>
    </row>
    <row r="53" spans="1:7" x14ac:dyDescent="0.25">
      <c r="A53" t="s">
        <v>165</v>
      </c>
      <c r="B53" s="4">
        <v>44100000</v>
      </c>
      <c r="C53" s="4">
        <v>50700000</v>
      </c>
      <c r="D53" s="4">
        <v>38300000</v>
      </c>
      <c r="E53" s="4">
        <v>23400000</v>
      </c>
      <c r="F53" s="4">
        <v>147500000</v>
      </c>
      <c r="G53" s="4">
        <v>900000</v>
      </c>
    </row>
    <row r="54" spans="1:7" x14ac:dyDescent="0.25">
      <c r="A54" t="s">
        <v>166</v>
      </c>
      <c r="B54" s="4">
        <v>30500000</v>
      </c>
      <c r="C54" s="4">
        <v>592900000</v>
      </c>
      <c r="D54" s="4">
        <v>1754100000</v>
      </c>
      <c r="E54" s="4">
        <v>1678000000</v>
      </c>
      <c r="F54" s="4">
        <v>402500000</v>
      </c>
      <c r="G54" s="4">
        <v>-315600000</v>
      </c>
    </row>
    <row r="55" spans="1:7" x14ac:dyDescent="0.25">
      <c r="A55" t="s">
        <v>167</v>
      </c>
      <c r="B55" s="4">
        <v>30500000</v>
      </c>
      <c r="C55" s="4">
        <v>592900000</v>
      </c>
      <c r="D55" s="4">
        <v>1754100000</v>
      </c>
      <c r="E55" s="4">
        <v>1678000000</v>
      </c>
      <c r="F55" s="4">
        <v>402500000</v>
      </c>
      <c r="G55" s="4">
        <v>-315600000</v>
      </c>
    </row>
    <row r="56" spans="1:7" x14ac:dyDescent="0.25">
      <c r="A56" t="s">
        <v>168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</row>
    <row r="57" spans="1:7" x14ac:dyDescent="0.25">
      <c r="A57" t="s">
        <v>169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</row>
    <row r="58" spans="1:7" x14ac:dyDescent="0.25">
      <c r="A58" t="s">
        <v>170</v>
      </c>
      <c r="B58" s="4">
        <v>4423400000</v>
      </c>
      <c r="C58" s="4">
        <v>4291300000</v>
      </c>
      <c r="D58" s="4">
        <v>2618900000</v>
      </c>
      <c r="E58" s="4">
        <v>2361800000</v>
      </c>
      <c r="F58" s="4">
        <v>1031800000</v>
      </c>
      <c r="G58" s="4">
        <v>20500000</v>
      </c>
    </row>
    <row r="59" spans="1:7" x14ac:dyDescent="0.25">
      <c r="A59" t="s">
        <v>171</v>
      </c>
      <c r="B59" s="4">
        <v>-4414000000</v>
      </c>
      <c r="C59" s="4">
        <v>-3710600000</v>
      </c>
      <c r="D59" s="4">
        <v>-883000000</v>
      </c>
      <c r="E59" s="4">
        <v>-693900000</v>
      </c>
      <c r="F59" s="4">
        <v>-629500000</v>
      </c>
      <c r="G59" s="4">
        <v>-336100000</v>
      </c>
    </row>
    <row r="60" spans="1:7" x14ac:dyDescent="0.25">
      <c r="A60" t="s">
        <v>172</v>
      </c>
      <c r="B60" s="4">
        <v>21100000</v>
      </c>
      <c r="C60" s="4">
        <v>12200000</v>
      </c>
      <c r="D60" s="4">
        <v>18200000</v>
      </c>
      <c r="E60" s="4">
        <v>10100000</v>
      </c>
      <c r="F60" s="4">
        <v>200000</v>
      </c>
      <c r="G60">
        <v>0</v>
      </c>
    </row>
    <row r="61" spans="1:7" x14ac:dyDescent="0.25">
      <c r="A61" t="s">
        <v>173</v>
      </c>
      <c r="B61" s="4">
        <v>21100000</v>
      </c>
      <c r="C61" s="4">
        <v>2146900000</v>
      </c>
      <c r="D61" s="4">
        <v>2583900000</v>
      </c>
      <c r="E61" s="4">
        <v>1678000000</v>
      </c>
      <c r="F61" s="4">
        <v>402500000</v>
      </c>
      <c r="G61" s="4">
        <v>-315600000</v>
      </c>
    </row>
    <row r="62" spans="1:7" x14ac:dyDescent="0.25">
      <c r="A62" t="s">
        <v>174</v>
      </c>
      <c r="B62" s="4">
        <v>1706600000</v>
      </c>
      <c r="C62" s="4">
        <v>592900000</v>
      </c>
      <c r="D62" s="4">
        <v>1754100000</v>
      </c>
      <c r="E62" s="4">
        <v>1678000000</v>
      </c>
      <c r="F62" s="4">
        <v>402500000</v>
      </c>
      <c r="G62" s="4">
        <v>-315600000</v>
      </c>
    </row>
    <row r="63" spans="1:7" x14ac:dyDescent="0.25">
      <c r="A63" t="s">
        <v>175</v>
      </c>
      <c r="B63" s="4">
        <v>30500000</v>
      </c>
      <c r="C63" s="4">
        <v>811800000</v>
      </c>
      <c r="D63" s="4">
        <v>682300000</v>
      </c>
      <c r="E63" s="4">
        <v>555100000</v>
      </c>
    </row>
    <row r="64" spans="1:7" x14ac:dyDescent="0.25">
      <c r="A64" t="s">
        <v>176</v>
      </c>
      <c r="B64" s="4">
        <v>733500000</v>
      </c>
      <c r="C64" s="4">
        <v>510500000</v>
      </c>
      <c r="D64" s="4">
        <v>1296300000</v>
      </c>
      <c r="E64" s="4">
        <v>1622900000</v>
      </c>
      <c r="F64" s="4">
        <v>378700000</v>
      </c>
      <c r="G64" s="4">
        <v>-344300000</v>
      </c>
    </row>
    <row r="65" spans="1:7" x14ac:dyDescent="0.25">
      <c r="A65" t="s">
        <v>177</v>
      </c>
      <c r="B65" s="4">
        <v>-44000000</v>
      </c>
      <c r="C65" s="4">
        <v>1529100000</v>
      </c>
      <c r="D65" s="4">
        <v>1575100000</v>
      </c>
      <c r="E65" s="4">
        <v>1386400000</v>
      </c>
      <c r="F65" s="4">
        <v>290900000</v>
      </c>
      <c r="G65" s="4">
        <v>33600000</v>
      </c>
    </row>
    <row r="66" spans="1:7" x14ac:dyDescent="0.25">
      <c r="A66" t="s">
        <v>178</v>
      </c>
      <c r="B66" s="4">
        <v>1155100000</v>
      </c>
      <c r="C66" s="4">
        <v>2154400000</v>
      </c>
      <c r="D66" s="4">
        <v>2583900000</v>
      </c>
      <c r="E66" s="4">
        <v>1678000000</v>
      </c>
      <c r="F66" s="4">
        <v>402500000</v>
      </c>
      <c r="G66" s="4">
        <v>-315600000</v>
      </c>
    </row>
    <row r="67" spans="1:7" x14ac:dyDescent="0.25">
      <c r="A67" t="s">
        <v>179</v>
      </c>
      <c r="B67" s="4">
        <v>1714100000</v>
      </c>
      <c r="C67" s="4">
        <v>510500000</v>
      </c>
      <c r="D67" s="4">
        <v>1296300000</v>
      </c>
      <c r="E67" s="4">
        <v>1622900000</v>
      </c>
      <c r="F67" s="4">
        <v>378700000</v>
      </c>
      <c r="G67" s="4">
        <v>-344300000</v>
      </c>
    </row>
    <row r="68" spans="1:7" x14ac:dyDescent="0.25">
      <c r="A68" t="s">
        <v>180</v>
      </c>
      <c r="B68" s="4">
        <v>-44000000</v>
      </c>
      <c r="C68" s="4">
        <v>2373300000</v>
      </c>
      <c r="D68" s="4">
        <v>1512100000</v>
      </c>
      <c r="E68" s="4">
        <v>555100000</v>
      </c>
    </row>
    <row r="69" spans="1:7" x14ac:dyDescent="0.25">
      <c r="A69" t="s">
        <v>181</v>
      </c>
      <c r="B69" s="4">
        <v>2417100000</v>
      </c>
      <c r="C69" s="4">
        <v>307600000</v>
      </c>
    </row>
    <row r="70" spans="1:7" x14ac:dyDescent="0.25">
      <c r="A70" t="s">
        <v>182</v>
      </c>
      <c r="B70" s="4">
        <v>812600000</v>
      </c>
      <c r="C70" s="4">
        <v>338274016</v>
      </c>
      <c r="D70" s="4">
        <v>300147130</v>
      </c>
      <c r="E70" s="4">
        <v>288057112</v>
      </c>
      <c r="F70" s="4">
        <v>280267575</v>
      </c>
      <c r="G70" s="4">
        <v>277760414</v>
      </c>
    </row>
    <row r="71" spans="1:7" x14ac:dyDescent="0.25">
      <c r="A71" t="s">
        <v>183</v>
      </c>
      <c r="B71" s="4">
        <v>344568631</v>
      </c>
      <c r="C71" s="4">
        <v>338274016</v>
      </c>
      <c r="D71" s="4">
        <v>300147130</v>
      </c>
      <c r="E71" s="4">
        <v>288057112</v>
      </c>
      <c r="F71" s="4">
        <v>280267575</v>
      </c>
      <c r="G71" s="4">
        <v>277760414</v>
      </c>
    </row>
    <row r="72" spans="1:7" x14ac:dyDescent="0.25">
      <c r="B72" s="4">
        <v>344568631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9BBEC-6FF8-404E-AE16-6841CF8D86D1}">
  <dimension ref="A1:I62"/>
  <sheetViews>
    <sheetView workbookViewId="0">
      <selection activeCell="E10" sqref="E10"/>
    </sheetView>
  </sheetViews>
  <sheetFormatPr defaultRowHeight="15" x14ac:dyDescent="0.25"/>
  <cols>
    <col min="1" max="1" width="41.140625" bestFit="1" customWidth="1"/>
    <col min="2" max="2" width="12.85546875" hidden="1" customWidth="1"/>
    <col min="3" max="4" width="13.5703125" bestFit="1" customWidth="1"/>
    <col min="5" max="5" width="12.85546875" bestFit="1" customWidth="1"/>
    <col min="6" max="6" width="13.5703125" bestFit="1" customWidth="1"/>
    <col min="7" max="7" width="12" bestFit="1" customWidth="1"/>
    <col min="8" max="8" width="11.28515625" bestFit="1" customWidth="1"/>
    <col min="9" max="9" width="12" bestFit="1" customWidth="1"/>
  </cols>
  <sheetData>
    <row r="1" spans="1:9" ht="30" x14ac:dyDescent="0.25">
      <c r="A1" s="2" t="s">
        <v>0</v>
      </c>
      <c r="B1" s="2" t="s">
        <v>1</v>
      </c>
      <c r="C1" s="13" t="s">
        <v>192</v>
      </c>
      <c r="D1" s="5">
        <v>44742</v>
      </c>
      <c r="E1" s="5">
        <v>44377</v>
      </c>
      <c r="F1" s="5">
        <v>44012</v>
      </c>
      <c r="G1" s="5">
        <v>43646</v>
      </c>
      <c r="H1" s="5">
        <v>43281</v>
      </c>
      <c r="I1" s="5">
        <v>42916</v>
      </c>
    </row>
    <row r="2" spans="1:9" x14ac:dyDescent="0.25">
      <c r="A2" t="s">
        <v>53</v>
      </c>
      <c r="B2" s="4">
        <v>-2020000000</v>
      </c>
      <c r="C2" s="4">
        <v>-1303700000</v>
      </c>
      <c r="D2" s="4">
        <v>-2020000000</v>
      </c>
      <c r="E2" s="4">
        <v>-239700000</v>
      </c>
      <c r="F2" s="4">
        <v>376400000</v>
      </c>
      <c r="G2" s="4">
        <v>-108600000</v>
      </c>
      <c r="H2" s="4">
        <v>49700000</v>
      </c>
      <c r="I2" s="4">
        <v>-18600000</v>
      </c>
    </row>
    <row r="3" spans="1:9" x14ac:dyDescent="0.25">
      <c r="A3" t="s">
        <v>54</v>
      </c>
      <c r="B3" s="4">
        <v>-2019800000</v>
      </c>
      <c r="C3" s="4">
        <v>-1303200000</v>
      </c>
      <c r="D3" s="4">
        <v>-2019800000</v>
      </c>
      <c r="E3" s="4">
        <v>-239800000</v>
      </c>
      <c r="F3" s="4">
        <v>376400000</v>
      </c>
      <c r="G3" s="4">
        <v>-108700000</v>
      </c>
      <c r="H3" s="4">
        <v>49700000</v>
      </c>
      <c r="I3" s="4">
        <v>-18600000</v>
      </c>
    </row>
    <row r="4" spans="1:9" x14ac:dyDescent="0.25">
      <c r="A4" t="s">
        <v>55</v>
      </c>
      <c r="B4" s="4">
        <v>-2827700000</v>
      </c>
      <c r="C4" s="4">
        <v>-2756300000</v>
      </c>
      <c r="D4" s="4">
        <v>-2827700000</v>
      </c>
      <c r="E4" s="4">
        <v>-189000000</v>
      </c>
      <c r="F4" s="4">
        <v>-71600000</v>
      </c>
      <c r="G4" s="4">
        <v>-195600000</v>
      </c>
      <c r="H4" s="4">
        <v>-47900000</v>
      </c>
      <c r="I4" s="4">
        <v>-71100000</v>
      </c>
    </row>
    <row r="5" spans="1:9" x14ac:dyDescent="0.25">
      <c r="A5" t="s">
        <v>56</v>
      </c>
      <c r="B5" s="4">
        <v>31800000</v>
      </c>
      <c r="C5" s="4">
        <v>30500000</v>
      </c>
      <c r="D5" s="4">
        <v>31800000</v>
      </c>
      <c r="E5" s="4">
        <v>3400000</v>
      </c>
    </row>
    <row r="6" spans="1:9" x14ac:dyDescent="0.25">
      <c r="A6" t="s">
        <v>57</v>
      </c>
      <c r="B6" s="4">
        <v>31800000</v>
      </c>
      <c r="C6" s="4">
        <v>30500000</v>
      </c>
      <c r="D6" s="4">
        <v>31800000</v>
      </c>
      <c r="E6" s="4">
        <v>3400000</v>
      </c>
    </row>
    <row r="7" spans="1:9" x14ac:dyDescent="0.25">
      <c r="A7" t="s">
        <v>58</v>
      </c>
      <c r="B7" s="4">
        <v>142800000</v>
      </c>
      <c r="C7" s="4">
        <v>139500000</v>
      </c>
      <c r="D7" s="4">
        <v>142800000</v>
      </c>
      <c r="E7" s="4">
        <v>63800000</v>
      </c>
      <c r="F7" s="4">
        <v>40200000</v>
      </c>
      <c r="G7" s="4">
        <v>21700000</v>
      </c>
      <c r="H7" s="4">
        <v>6600000</v>
      </c>
      <c r="I7" s="4">
        <v>3700000</v>
      </c>
    </row>
    <row r="8" spans="1:9" x14ac:dyDescent="0.25">
      <c r="A8" t="s">
        <v>59</v>
      </c>
      <c r="B8" s="4">
        <v>142800000</v>
      </c>
      <c r="C8" s="4">
        <v>139500000</v>
      </c>
      <c r="D8" s="4">
        <v>142800000</v>
      </c>
      <c r="E8" s="4">
        <v>63800000</v>
      </c>
      <c r="F8" s="4">
        <v>40200000</v>
      </c>
      <c r="G8" s="4">
        <v>21700000</v>
      </c>
      <c r="H8" s="4">
        <v>6600000</v>
      </c>
      <c r="I8" s="4">
        <v>3700000</v>
      </c>
    </row>
    <row r="9" spans="1:9" x14ac:dyDescent="0.25">
      <c r="A9" t="s">
        <v>60</v>
      </c>
      <c r="B9" s="4">
        <v>3400000</v>
      </c>
      <c r="C9">
        <v>0</v>
      </c>
      <c r="D9" s="4">
        <v>3400000</v>
      </c>
      <c r="E9" s="4">
        <v>9600000</v>
      </c>
      <c r="G9" s="4">
        <v>-2200000</v>
      </c>
      <c r="H9">
        <v>0</v>
      </c>
      <c r="I9">
        <v>0</v>
      </c>
    </row>
    <row r="10" spans="1:9" x14ac:dyDescent="0.25">
      <c r="A10" t="s">
        <v>61</v>
      </c>
      <c r="B10" s="4">
        <v>572400000</v>
      </c>
      <c r="C10" s="4">
        <v>635100000</v>
      </c>
      <c r="D10" s="4">
        <v>572400000</v>
      </c>
      <c r="E10" s="4">
        <v>4500000</v>
      </c>
      <c r="G10" s="4">
        <v>500000</v>
      </c>
      <c r="H10" s="4">
        <v>700000</v>
      </c>
      <c r="I10" s="4">
        <v>200000</v>
      </c>
    </row>
    <row r="11" spans="1:9" x14ac:dyDescent="0.25">
      <c r="A11" t="s">
        <v>62</v>
      </c>
      <c r="B11" s="4">
        <v>224900000</v>
      </c>
      <c r="C11" s="4">
        <v>168200000</v>
      </c>
      <c r="D11" s="4">
        <v>224900000</v>
      </c>
    </row>
    <row r="12" spans="1:9" x14ac:dyDescent="0.25">
      <c r="A12" t="s">
        <v>63</v>
      </c>
      <c r="B12" s="4">
        <v>328400000</v>
      </c>
      <c r="C12" s="4">
        <v>467300000</v>
      </c>
      <c r="D12" s="4">
        <v>328400000</v>
      </c>
      <c r="E12" s="4">
        <v>194000000</v>
      </c>
      <c r="F12" s="4">
        <v>88800000</v>
      </c>
      <c r="G12" s="4">
        <v>89500000</v>
      </c>
      <c r="H12" s="4">
        <v>8500000</v>
      </c>
      <c r="I12" s="4">
        <v>10300000</v>
      </c>
    </row>
    <row r="13" spans="1:9" x14ac:dyDescent="0.25">
      <c r="A13" t="s">
        <v>64</v>
      </c>
      <c r="B13" s="4">
        <v>127500000</v>
      </c>
      <c r="C13" s="4">
        <v>119500000</v>
      </c>
      <c r="D13" s="4">
        <v>127500000</v>
      </c>
      <c r="E13" s="4">
        <v>74600000</v>
      </c>
      <c r="F13" s="4">
        <v>54100000</v>
      </c>
      <c r="G13" s="4">
        <v>400000</v>
      </c>
      <c r="H13" s="4">
        <v>1000000</v>
      </c>
      <c r="I13" s="4">
        <v>100000</v>
      </c>
    </row>
    <row r="14" spans="1:9" x14ac:dyDescent="0.25">
      <c r="A14" t="s">
        <v>65</v>
      </c>
      <c r="B14" s="4">
        <v>-623500000</v>
      </c>
      <c r="C14" s="4">
        <v>-107500000</v>
      </c>
      <c r="D14" s="4">
        <v>-623500000</v>
      </c>
      <c r="E14" s="4">
        <v>-400600000</v>
      </c>
      <c r="F14" s="4">
        <v>264900000</v>
      </c>
      <c r="G14" s="4">
        <v>-22900000</v>
      </c>
      <c r="H14" s="4">
        <v>81500000</v>
      </c>
      <c r="I14" s="4">
        <v>38200000</v>
      </c>
    </row>
    <row r="15" spans="1:9" x14ac:dyDescent="0.25">
      <c r="A15" t="s">
        <v>66</v>
      </c>
      <c r="B15" s="4">
        <v>-12800000</v>
      </c>
      <c r="C15" s="4">
        <v>-30800000</v>
      </c>
      <c r="D15" s="4">
        <v>-12800000</v>
      </c>
      <c r="E15" s="4">
        <v>15100000</v>
      </c>
      <c r="F15" s="4">
        <v>11300000</v>
      </c>
      <c r="G15" s="4">
        <v>-9100000</v>
      </c>
      <c r="H15" s="4">
        <v>-4100000</v>
      </c>
      <c r="I15" s="4">
        <v>-3600000</v>
      </c>
    </row>
    <row r="16" spans="1:9" x14ac:dyDescent="0.25">
      <c r="A16" t="s">
        <v>67</v>
      </c>
      <c r="B16" s="4">
        <v>-12800000</v>
      </c>
      <c r="C16" s="4">
        <v>-30800000</v>
      </c>
      <c r="D16" s="4">
        <v>-12800000</v>
      </c>
      <c r="E16" s="4">
        <v>15100000</v>
      </c>
      <c r="F16" s="4">
        <v>11300000</v>
      </c>
      <c r="G16" s="4">
        <v>-9100000</v>
      </c>
      <c r="H16" s="4">
        <v>-4100000</v>
      </c>
      <c r="I16" s="4">
        <v>-3600000</v>
      </c>
    </row>
    <row r="17" spans="1:9" x14ac:dyDescent="0.25">
      <c r="A17" t="s">
        <v>68</v>
      </c>
      <c r="B17" s="4">
        <v>-398600000</v>
      </c>
      <c r="C17" s="4">
        <v>547200000</v>
      </c>
      <c r="D17" s="4">
        <v>-398600000</v>
      </c>
      <c r="E17" s="4">
        <v>-587200000</v>
      </c>
      <c r="F17" s="4">
        <v>-96800000</v>
      </c>
      <c r="G17" s="4">
        <v>-111300000</v>
      </c>
      <c r="H17" s="4">
        <v>-9600000</v>
      </c>
      <c r="I17" s="4">
        <v>-5000000</v>
      </c>
    </row>
    <row r="18" spans="1:9" x14ac:dyDescent="0.25">
      <c r="A18" t="s">
        <v>69</v>
      </c>
      <c r="B18" s="4">
        <v>-32500000</v>
      </c>
      <c r="C18" s="4">
        <v>31300000</v>
      </c>
      <c r="D18" s="4">
        <v>-32500000</v>
      </c>
      <c r="E18" s="4">
        <v>-32300000</v>
      </c>
      <c r="F18" s="4">
        <v>-33100000</v>
      </c>
      <c r="G18" s="4">
        <v>-30300000</v>
      </c>
      <c r="H18" s="4">
        <v>-12100000</v>
      </c>
      <c r="I18" s="4">
        <v>-1000000</v>
      </c>
    </row>
    <row r="19" spans="1:9" x14ac:dyDescent="0.25">
      <c r="A19" t="s">
        <v>70</v>
      </c>
      <c r="B19" s="4">
        <v>-168600000</v>
      </c>
      <c r="C19" s="4">
        <v>-559300000</v>
      </c>
      <c r="D19" s="4">
        <v>-168600000</v>
      </c>
      <c r="E19" s="4">
        <v>439800000</v>
      </c>
      <c r="F19" s="4">
        <v>133400000</v>
      </c>
      <c r="G19" s="4">
        <v>117300000</v>
      </c>
      <c r="H19" s="4">
        <v>41000000</v>
      </c>
      <c r="I19" s="4">
        <v>22100000</v>
      </c>
    </row>
    <row r="20" spans="1:9" x14ac:dyDescent="0.25">
      <c r="A20" t="s">
        <v>71</v>
      </c>
      <c r="B20" s="4">
        <v>-2100000</v>
      </c>
      <c r="C20" s="4">
        <v>11600000</v>
      </c>
      <c r="D20" s="4">
        <v>-2100000</v>
      </c>
      <c r="E20" s="4">
        <v>-19100000</v>
      </c>
      <c r="F20" s="4">
        <v>-22100000</v>
      </c>
      <c r="G20" s="4">
        <v>-5500000</v>
      </c>
      <c r="H20" s="4">
        <v>1400000</v>
      </c>
      <c r="I20" s="4">
        <v>-1100000</v>
      </c>
    </row>
    <row r="21" spans="1:9" x14ac:dyDescent="0.25">
      <c r="A21" t="s">
        <v>72</v>
      </c>
      <c r="B21" s="4">
        <v>-45700000</v>
      </c>
      <c r="C21" s="4">
        <v>-78100000</v>
      </c>
      <c r="D21" s="4">
        <v>-45700000</v>
      </c>
      <c r="E21" s="4">
        <v>-4200000</v>
      </c>
      <c r="F21" s="4">
        <v>-100000</v>
      </c>
      <c r="G21" s="4">
        <v>13800000</v>
      </c>
      <c r="H21" s="4">
        <v>1900000</v>
      </c>
      <c r="I21" s="4">
        <v>7800000</v>
      </c>
    </row>
    <row r="22" spans="1:9" x14ac:dyDescent="0.25">
      <c r="A22" t="s">
        <v>73</v>
      </c>
      <c r="B22" s="4">
        <v>36800000</v>
      </c>
      <c r="C22" s="4">
        <v>-29400000</v>
      </c>
      <c r="D22" s="4">
        <v>36800000</v>
      </c>
      <c r="E22" s="4">
        <v>-212700000</v>
      </c>
      <c r="F22" s="4">
        <v>272300000</v>
      </c>
      <c r="G22" s="4">
        <v>2200000</v>
      </c>
      <c r="H22" s="4">
        <v>63000000</v>
      </c>
      <c r="I22" s="4">
        <v>19000000</v>
      </c>
    </row>
    <row r="23" spans="1:9" x14ac:dyDescent="0.25">
      <c r="A23" t="s">
        <v>74</v>
      </c>
      <c r="B23" s="4">
        <v>153300000</v>
      </c>
      <c r="C23" s="4">
        <v>-195800000</v>
      </c>
      <c r="D23" s="4">
        <v>153300000</v>
      </c>
      <c r="E23" s="4">
        <v>-585100000</v>
      </c>
      <c r="F23" s="4">
        <v>-741300000</v>
      </c>
      <c r="G23" s="4">
        <v>-297500000</v>
      </c>
      <c r="H23" s="4">
        <v>-56700000</v>
      </c>
      <c r="I23" s="4">
        <v>-10200000</v>
      </c>
    </row>
    <row r="24" spans="1:9" x14ac:dyDescent="0.25">
      <c r="A24" t="s">
        <v>75</v>
      </c>
      <c r="B24" s="4">
        <v>153400000</v>
      </c>
      <c r="C24" s="4">
        <v>-195800000</v>
      </c>
      <c r="D24" s="4">
        <v>153400000</v>
      </c>
      <c r="E24" s="4">
        <v>-585000000</v>
      </c>
      <c r="F24" s="4">
        <v>-741400000</v>
      </c>
      <c r="G24" s="4">
        <v>-297500000</v>
      </c>
      <c r="H24" s="4">
        <v>-56700000</v>
      </c>
      <c r="I24" s="4">
        <v>-10200000</v>
      </c>
    </row>
    <row r="25" spans="1:9" x14ac:dyDescent="0.25">
      <c r="A25" t="s">
        <v>76</v>
      </c>
      <c r="B25" s="4">
        <v>-337300000</v>
      </c>
      <c r="C25" s="4">
        <v>-195800000</v>
      </c>
      <c r="D25" s="4">
        <v>-337300000</v>
      </c>
    </row>
    <row r="26" spans="1:9" x14ac:dyDescent="0.25">
      <c r="A26" t="s">
        <v>77</v>
      </c>
      <c r="E26" s="4">
        <v>-241000000</v>
      </c>
      <c r="F26" s="4">
        <v>-156400000</v>
      </c>
      <c r="G26" s="4">
        <v>-83000000</v>
      </c>
      <c r="H26" s="4">
        <v>-28000000</v>
      </c>
      <c r="I26" s="4">
        <v>-10200000</v>
      </c>
    </row>
    <row r="27" spans="1:9" x14ac:dyDescent="0.25">
      <c r="A27" t="s">
        <v>78</v>
      </c>
      <c r="E27" s="4">
        <v>-241000000</v>
      </c>
      <c r="F27" s="4">
        <v>-156400000</v>
      </c>
      <c r="G27" s="4">
        <v>-83000000</v>
      </c>
      <c r="H27" s="4">
        <v>-28000000</v>
      </c>
      <c r="I27" s="4">
        <v>-10200000</v>
      </c>
    </row>
    <row r="28" spans="1:9" x14ac:dyDescent="0.25">
      <c r="A28" t="s">
        <v>79</v>
      </c>
      <c r="E28" s="4">
        <v>-11200000</v>
      </c>
    </row>
    <row r="29" spans="1:9" x14ac:dyDescent="0.25">
      <c r="A29" t="s">
        <v>80</v>
      </c>
      <c r="E29" s="4">
        <v>-11200000</v>
      </c>
    </row>
    <row r="30" spans="1:9" x14ac:dyDescent="0.25">
      <c r="A30" t="s">
        <v>81</v>
      </c>
      <c r="B30" s="4">
        <v>-11000000</v>
      </c>
      <c r="C30">
        <v>0</v>
      </c>
      <c r="D30" s="4">
        <v>-11000000</v>
      </c>
      <c r="E30" s="4">
        <v>-478200000</v>
      </c>
      <c r="F30" s="4">
        <v>-45000000</v>
      </c>
      <c r="G30" s="4">
        <v>-100000</v>
      </c>
      <c r="H30" s="4">
        <v>-28700000</v>
      </c>
      <c r="I30">
        <v>0</v>
      </c>
    </row>
    <row r="31" spans="1:9" x14ac:dyDescent="0.25">
      <c r="A31" t="s">
        <v>82</v>
      </c>
      <c r="B31" s="4">
        <v>-11000000</v>
      </c>
      <c r="C31">
        <v>0</v>
      </c>
      <c r="D31" s="4">
        <v>-11000000</v>
      </c>
      <c r="E31" s="4">
        <v>-478200000</v>
      </c>
      <c r="F31" s="4">
        <v>-45000000</v>
      </c>
      <c r="G31" s="4">
        <v>-100000</v>
      </c>
      <c r="H31" s="4">
        <v>-28700000</v>
      </c>
      <c r="I31">
        <v>0</v>
      </c>
    </row>
    <row r="32" spans="1:9" x14ac:dyDescent="0.25">
      <c r="A32" t="s">
        <v>83</v>
      </c>
      <c r="B32" s="4">
        <v>517700000</v>
      </c>
      <c r="C32">
        <v>0</v>
      </c>
      <c r="D32" s="4">
        <v>517700000</v>
      </c>
      <c r="E32" s="4">
        <v>223500000</v>
      </c>
      <c r="F32" s="4">
        <v>-540000000</v>
      </c>
      <c r="G32" s="4">
        <v>-214400000</v>
      </c>
      <c r="H32">
        <v>0</v>
      </c>
      <c r="I32">
        <v>0</v>
      </c>
    </row>
    <row r="33" spans="1:9" x14ac:dyDescent="0.25">
      <c r="A33" t="s">
        <v>84</v>
      </c>
      <c r="B33">
        <v>0</v>
      </c>
      <c r="D33">
        <v>0</v>
      </c>
      <c r="E33" s="4">
        <v>-449100000</v>
      </c>
      <c r="F33" s="4">
        <v>-1199700000</v>
      </c>
      <c r="G33" s="4">
        <v>-250400000</v>
      </c>
      <c r="H33">
        <v>0</v>
      </c>
      <c r="I33">
        <v>0</v>
      </c>
    </row>
    <row r="34" spans="1:9" x14ac:dyDescent="0.25">
      <c r="A34" t="s">
        <v>85</v>
      </c>
      <c r="B34" s="4">
        <v>517700000</v>
      </c>
      <c r="C34">
        <v>0</v>
      </c>
      <c r="D34" s="4">
        <v>517700000</v>
      </c>
      <c r="E34" s="4">
        <v>672600000</v>
      </c>
      <c r="F34" s="4">
        <v>659700000</v>
      </c>
      <c r="G34" s="4">
        <v>36000000</v>
      </c>
      <c r="H34">
        <v>0</v>
      </c>
      <c r="I34">
        <v>0</v>
      </c>
    </row>
    <row r="35" spans="1:9" x14ac:dyDescent="0.25">
      <c r="A35" t="s">
        <v>86</v>
      </c>
      <c r="B35" s="4">
        <v>-16100000</v>
      </c>
      <c r="D35" s="4">
        <v>-16100000</v>
      </c>
      <c r="E35" s="4">
        <v>-78200000</v>
      </c>
      <c r="F35" s="4">
        <v>100000</v>
      </c>
    </row>
    <row r="36" spans="1:9" x14ac:dyDescent="0.25">
      <c r="A36" t="s">
        <v>87</v>
      </c>
      <c r="B36" s="4">
        <v>2015100000</v>
      </c>
      <c r="C36" s="4">
        <v>755800000</v>
      </c>
      <c r="D36" s="4">
        <v>2015100000</v>
      </c>
      <c r="E36" s="4">
        <v>916800000</v>
      </c>
      <c r="F36" s="4">
        <v>1240200000</v>
      </c>
      <c r="G36" s="4">
        <v>417200000</v>
      </c>
      <c r="H36" s="4">
        <v>3100000</v>
      </c>
      <c r="I36" s="4">
        <v>143600000</v>
      </c>
    </row>
    <row r="37" spans="1:9" x14ac:dyDescent="0.25">
      <c r="A37" t="s">
        <v>88</v>
      </c>
      <c r="B37" s="4">
        <v>2015100000</v>
      </c>
      <c r="C37" s="4">
        <v>755800000</v>
      </c>
      <c r="D37" s="4">
        <v>2015100000</v>
      </c>
      <c r="E37" s="4">
        <v>916800000</v>
      </c>
      <c r="F37" s="4">
        <v>1240100000</v>
      </c>
      <c r="G37" s="4">
        <v>417200000</v>
      </c>
      <c r="H37" s="4">
        <v>3100000</v>
      </c>
      <c r="I37" s="4">
        <v>143600000</v>
      </c>
    </row>
    <row r="38" spans="1:9" x14ac:dyDescent="0.25">
      <c r="A38" t="s">
        <v>89</v>
      </c>
      <c r="B38" s="4">
        <v>694700000</v>
      </c>
      <c r="C38" s="4">
        <v>690900000</v>
      </c>
      <c r="D38" s="4">
        <v>694700000</v>
      </c>
      <c r="E38" s="4">
        <v>976400000</v>
      </c>
      <c r="F38">
        <v>0</v>
      </c>
      <c r="G38">
        <v>0</v>
      </c>
      <c r="H38" s="4">
        <v>-3100000</v>
      </c>
      <c r="I38" s="4">
        <v>-2500000</v>
      </c>
    </row>
    <row r="39" spans="1:9" x14ac:dyDescent="0.25">
      <c r="A39" t="s">
        <v>90</v>
      </c>
      <c r="B39" s="4">
        <v>-1700000</v>
      </c>
      <c r="C39" s="4">
        <v>-5500000</v>
      </c>
      <c r="D39" s="4">
        <v>-1700000</v>
      </c>
      <c r="E39" s="4">
        <v>976400000</v>
      </c>
      <c r="F39">
        <v>0</v>
      </c>
      <c r="G39">
        <v>0</v>
      </c>
      <c r="H39" s="4">
        <v>-3100000</v>
      </c>
      <c r="I39" s="4">
        <v>-13000000</v>
      </c>
    </row>
    <row r="40" spans="1:9" x14ac:dyDescent="0.25">
      <c r="A40" t="s">
        <v>91</v>
      </c>
      <c r="B40">
        <v>0</v>
      </c>
      <c r="D40">
        <v>0</v>
      </c>
      <c r="E40" s="4">
        <v>977200000</v>
      </c>
    </row>
    <row r="41" spans="1:9" x14ac:dyDescent="0.25">
      <c r="A41" t="s">
        <v>92</v>
      </c>
      <c r="B41" s="4">
        <v>-1700000</v>
      </c>
      <c r="C41" s="4">
        <v>-5500000</v>
      </c>
      <c r="D41" s="4">
        <v>-1700000</v>
      </c>
      <c r="E41" s="4">
        <v>-800000</v>
      </c>
      <c r="F41">
        <v>0</v>
      </c>
      <c r="G41">
        <v>0</v>
      </c>
      <c r="H41" s="4">
        <v>-3100000</v>
      </c>
      <c r="I41" s="4">
        <v>-13000000</v>
      </c>
    </row>
    <row r="42" spans="1:9" x14ac:dyDescent="0.25">
      <c r="A42" t="s">
        <v>93</v>
      </c>
      <c r="B42" s="4">
        <v>696400000</v>
      </c>
      <c r="D42" s="4">
        <v>696400000</v>
      </c>
      <c r="G42">
        <v>0</v>
      </c>
      <c r="H42">
        <v>0</v>
      </c>
      <c r="I42" s="4">
        <v>10500000</v>
      </c>
    </row>
    <row r="43" spans="1:9" x14ac:dyDescent="0.25">
      <c r="A43" t="s">
        <v>94</v>
      </c>
      <c r="B43" s="4">
        <v>696400000</v>
      </c>
      <c r="D43" s="4">
        <v>696400000</v>
      </c>
      <c r="G43">
        <v>0</v>
      </c>
      <c r="H43">
        <v>0</v>
      </c>
      <c r="I43" s="4">
        <v>10500000</v>
      </c>
    </row>
    <row r="44" spans="1:9" x14ac:dyDescent="0.25">
      <c r="A44" t="s">
        <v>95</v>
      </c>
      <c r="B44" s="4">
        <v>1218800000</v>
      </c>
      <c r="C44">
        <v>0</v>
      </c>
      <c r="D44" s="4">
        <v>1218800000</v>
      </c>
      <c r="E44">
        <v>0</v>
      </c>
      <c r="F44" s="4">
        <v>1195700000</v>
      </c>
      <c r="G44" s="4">
        <v>-130300000</v>
      </c>
      <c r="H44">
        <v>0</v>
      </c>
      <c r="I44" s="4">
        <v>-170000000</v>
      </c>
    </row>
    <row r="45" spans="1:9" x14ac:dyDescent="0.25">
      <c r="A45" t="s">
        <v>96</v>
      </c>
      <c r="B45" s="4">
        <v>1218800000</v>
      </c>
      <c r="C45">
        <v>0</v>
      </c>
      <c r="D45" s="4">
        <v>1218800000</v>
      </c>
      <c r="E45">
        <v>0</v>
      </c>
      <c r="F45" s="4">
        <v>1195700000</v>
      </c>
      <c r="H45">
        <v>0</v>
      </c>
    </row>
    <row r="46" spans="1:9" x14ac:dyDescent="0.25">
      <c r="A46" t="s">
        <v>97</v>
      </c>
      <c r="E46">
        <v>0</v>
      </c>
      <c r="F46">
        <v>0</v>
      </c>
      <c r="G46" s="4">
        <v>-130300000</v>
      </c>
      <c r="H46">
        <v>0</v>
      </c>
      <c r="I46" s="4">
        <v>-170000000</v>
      </c>
    </row>
    <row r="47" spans="1:9" x14ac:dyDescent="0.25">
      <c r="A47" t="s">
        <v>98</v>
      </c>
      <c r="E47">
        <v>0</v>
      </c>
      <c r="F47">
        <v>0</v>
      </c>
      <c r="G47" s="4">
        <v>539100000</v>
      </c>
      <c r="H47">
        <v>0</v>
      </c>
      <c r="I47" s="4">
        <v>315600000</v>
      </c>
    </row>
    <row r="48" spans="1:9" x14ac:dyDescent="0.25">
      <c r="A48" t="s">
        <v>99</v>
      </c>
      <c r="E48">
        <v>0</v>
      </c>
      <c r="F48">
        <v>0</v>
      </c>
      <c r="G48" s="4">
        <v>539100000</v>
      </c>
      <c r="H48">
        <v>0</v>
      </c>
      <c r="I48" s="4">
        <v>315600000</v>
      </c>
    </row>
    <row r="49" spans="1:9" x14ac:dyDescent="0.25">
      <c r="A49" t="s">
        <v>100</v>
      </c>
      <c r="B49" s="4">
        <v>101600000</v>
      </c>
      <c r="C49" s="4">
        <v>64900000</v>
      </c>
      <c r="D49" s="4">
        <v>101600000</v>
      </c>
      <c r="E49" s="4">
        <v>75600000</v>
      </c>
      <c r="F49" s="4">
        <v>44400000</v>
      </c>
      <c r="G49" s="4">
        <v>9300000</v>
      </c>
      <c r="H49" s="4">
        <v>7400000</v>
      </c>
      <c r="I49" s="4">
        <v>700000</v>
      </c>
    </row>
    <row r="50" spans="1:9" x14ac:dyDescent="0.25">
      <c r="A50" t="s">
        <v>101</v>
      </c>
      <c r="E50" s="4">
        <v>-135200000</v>
      </c>
      <c r="F50" s="4">
        <v>100000</v>
      </c>
      <c r="G50" s="4">
        <v>-900000</v>
      </c>
      <c r="H50" s="4">
        <v>-1200000</v>
      </c>
      <c r="I50" s="4">
        <v>-200000</v>
      </c>
    </row>
    <row r="51" spans="1:9" x14ac:dyDescent="0.25">
      <c r="A51" t="s">
        <v>102</v>
      </c>
      <c r="B51" s="4">
        <v>1257600000</v>
      </c>
      <c r="C51" s="4">
        <v>951000000</v>
      </c>
      <c r="D51" s="4">
        <v>1257600000</v>
      </c>
      <c r="E51" s="4">
        <v>1135700000</v>
      </c>
      <c r="F51" s="4">
        <v>1037000000</v>
      </c>
      <c r="G51" s="4">
        <v>163000000</v>
      </c>
      <c r="H51" s="4">
        <v>151600000</v>
      </c>
      <c r="I51" s="4">
        <v>155500000</v>
      </c>
    </row>
    <row r="52" spans="1:9" x14ac:dyDescent="0.25">
      <c r="A52" t="s">
        <v>103</v>
      </c>
      <c r="B52" s="4">
        <v>148400000</v>
      </c>
      <c r="C52" s="4">
        <v>-743600000</v>
      </c>
      <c r="D52" s="4">
        <v>148400000</v>
      </c>
      <c r="E52" s="4">
        <v>92000000</v>
      </c>
      <c r="F52" s="4">
        <v>875200000</v>
      </c>
      <c r="G52" s="4">
        <v>11200000</v>
      </c>
      <c r="H52" s="4">
        <v>-3900000</v>
      </c>
      <c r="I52" s="4">
        <v>114800000</v>
      </c>
    </row>
    <row r="53" spans="1:9" x14ac:dyDescent="0.25">
      <c r="A53" t="s">
        <v>104</v>
      </c>
      <c r="B53" s="4">
        <v>-26500000</v>
      </c>
      <c r="C53" s="4">
        <v>900000</v>
      </c>
      <c r="D53" s="4">
        <v>-26500000</v>
      </c>
      <c r="E53" s="4">
        <v>6700000</v>
      </c>
      <c r="F53" s="4">
        <v>-1200000</v>
      </c>
      <c r="G53" s="4">
        <v>200000</v>
      </c>
      <c r="H53">
        <v>0</v>
      </c>
      <c r="I53">
        <v>0</v>
      </c>
    </row>
    <row r="54" spans="1:9" x14ac:dyDescent="0.25">
      <c r="A54" t="s">
        <v>105</v>
      </c>
      <c r="B54" s="4">
        <v>1135700000</v>
      </c>
      <c r="C54" s="4">
        <v>1694600000</v>
      </c>
      <c r="D54" s="4">
        <v>1135700000</v>
      </c>
      <c r="E54" s="4">
        <v>1037000000</v>
      </c>
      <c r="F54" s="4">
        <v>163000000</v>
      </c>
      <c r="G54" s="4">
        <v>151600000</v>
      </c>
      <c r="H54" s="4">
        <v>155500000</v>
      </c>
      <c r="I54" s="4">
        <v>40700000</v>
      </c>
    </row>
    <row r="55" spans="1:9" x14ac:dyDescent="0.25">
      <c r="A55" t="s">
        <v>106</v>
      </c>
      <c r="B55" s="4">
        <v>15200000</v>
      </c>
      <c r="C55" s="4">
        <v>13700000</v>
      </c>
      <c r="D55" s="4">
        <v>15200000</v>
      </c>
      <c r="E55" s="4">
        <v>3500000</v>
      </c>
      <c r="F55" s="4">
        <v>4100000</v>
      </c>
      <c r="H55">
        <v>0</v>
      </c>
    </row>
    <row r="56" spans="1:9" x14ac:dyDescent="0.25">
      <c r="A56" t="s">
        <v>107</v>
      </c>
      <c r="B56" s="4">
        <v>1000000</v>
      </c>
      <c r="C56" s="4">
        <v>33600000</v>
      </c>
      <c r="D56" s="4">
        <v>1000000</v>
      </c>
      <c r="E56" s="4">
        <v>1300000</v>
      </c>
      <c r="F56" s="4">
        <v>1900000</v>
      </c>
      <c r="G56" s="4">
        <v>1100000</v>
      </c>
      <c r="H56" s="4">
        <v>300000</v>
      </c>
      <c r="I56" s="4">
        <v>200000</v>
      </c>
    </row>
    <row r="57" spans="1:9" x14ac:dyDescent="0.25">
      <c r="A57" t="s">
        <v>108</v>
      </c>
      <c r="B57" s="4">
        <v>-337300000</v>
      </c>
      <c r="C57" s="4">
        <v>-195800000</v>
      </c>
      <c r="D57" s="4">
        <v>-337300000</v>
      </c>
      <c r="E57" s="4">
        <v>-252200000</v>
      </c>
      <c r="F57" s="4">
        <v>-156400000</v>
      </c>
      <c r="G57" s="4">
        <v>-83000000</v>
      </c>
      <c r="H57" s="4">
        <v>-28000000</v>
      </c>
      <c r="I57" s="4">
        <v>-10200000</v>
      </c>
    </row>
    <row r="58" spans="1:9" x14ac:dyDescent="0.25">
      <c r="A58" t="s">
        <v>109</v>
      </c>
      <c r="B58" s="4">
        <v>1218800000</v>
      </c>
      <c r="C58">
        <v>0</v>
      </c>
      <c r="D58" s="4">
        <v>1218800000</v>
      </c>
      <c r="E58">
        <v>0</v>
      </c>
      <c r="F58" s="4">
        <v>1195700000</v>
      </c>
      <c r="G58" s="4">
        <v>539100000</v>
      </c>
      <c r="H58">
        <v>0</v>
      </c>
      <c r="I58" s="4">
        <v>315600000</v>
      </c>
    </row>
    <row r="59" spans="1:9" x14ac:dyDescent="0.25">
      <c r="A59" t="s">
        <v>110</v>
      </c>
      <c r="B59" s="4">
        <v>696400000</v>
      </c>
      <c r="D59" s="4">
        <v>696400000</v>
      </c>
      <c r="E59" s="4">
        <v>977200000</v>
      </c>
      <c r="G59">
        <v>0</v>
      </c>
      <c r="H59">
        <v>0</v>
      </c>
      <c r="I59" s="4">
        <v>10500000</v>
      </c>
    </row>
    <row r="60" spans="1:9" x14ac:dyDescent="0.25">
      <c r="A60" t="s">
        <v>111</v>
      </c>
      <c r="B60" s="4">
        <v>-1700000</v>
      </c>
      <c r="C60" s="4">
        <v>-5500000</v>
      </c>
      <c r="D60" s="4">
        <v>-1700000</v>
      </c>
      <c r="E60" s="4">
        <v>-800000</v>
      </c>
      <c r="F60">
        <v>0</v>
      </c>
      <c r="G60">
        <v>0</v>
      </c>
      <c r="H60" s="4">
        <v>-3100000</v>
      </c>
      <c r="I60" s="4">
        <v>-13000000</v>
      </c>
    </row>
    <row r="61" spans="1:9" x14ac:dyDescent="0.25">
      <c r="A61" t="s">
        <v>112</v>
      </c>
      <c r="E61">
        <v>0</v>
      </c>
      <c r="F61">
        <v>0</v>
      </c>
      <c r="G61" s="4">
        <v>-130300000</v>
      </c>
      <c r="H61">
        <v>0</v>
      </c>
      <c r="I61" s="4">
        <v>-170000000</v>
      </c>
    </row>
    <row r="62" spans="1:9" x14ac:dyDescent="0.25">
      <c r="A62" t="s">
        <v>113</v>
      </c>
      <c r="B62" s="4">
        <v>-2357300000</v>
      </c>
      <c r="C62" s="4">
        <v>-1499500000</v>
      </c>
      <c r="D62" s="4">
        <v>-2357300000</v>
      </c>
      <c r="E62" s="4">
        <v>-491900000</v>
      </c>
      <c r="F62" s="4">
        <v>220000000</v>
      </c>
      <c r="G62" s="4">
        <v>-191600000</v>
      </c>
      <c r="H62" s="4">
        <v>21700000</v>
      </c>
      <c r="I62" s="4">
        <v>-28800000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7496B-AB32-4414-99FE-475707F48F36}">
  <dimension ref="A1:P9"/>
  <sheetViews>
    <sheetView showGridLines="0" tabSelected="1" workbookViewId="0">
      <selection activeCell="L13" sqref="L13"/>
    </sheetView>
  </sheetViews>
  <sheetFormatPr defaultRowHeight="15" x14ac:dyDescent="0.25"/>
  <cols>
    <col min="1" max="1" width="27.85546875" bestFit="1" customWidth="1"/>
    <col min="2" max="2" width="6.42578125" hidden="1" customWidth="1"/>
    <col min="3" max="3" width="11" bestFit="1" customWidth="1"/>
    <col min="4" max="5" width="10.5703125" customWidth="1"/>
    <col min="6" max="6" width="10" bestFit="1" customWidth="1"/>
    <col min="7" max="7" width="11" bestFit="1" customWidth="1"/>
    <col min="8" max="10" width="10" bestFit="1" customWidth="1"/>
    <col min="11" max="11" width="11" bestFit="1" customWidth="1"/>
    <col min="12" max="14" width="10" bestFit="1" customWidth="1"/>
    <col min="15" max="15" width="11" bestFit="1" customWidth="1"/>
    <col min="16" max="16" width="10" bestFit="1" customWidth="1"/>
  </cols>
  <sheetData>
    <row r="1" spans="1:16" ht="21.6" customHeight="1" x14ac:dyDescent="0.25">
      <c r="A1" s="11" t="s">
        <v>0</v>
      </c>
      <c r="B1" s="11" t="s">
        <v>1</v>
      </c>
      <c r="C1" s="12">
        <v>44926</v>
      </c>
      <c r="D1" s="12">
        <v>44834</v>
      </c>
      <c r="E1" s="12">
        <v>44742</v>
      </c>
      <c r="F1" s="12">
        <v>44651</v>
      </c>
      <c r="G1" s="12">
        <v>44561</v>
      </c>
      <c r="H1" s="12">
        <v>44469</v>
      </c>
      <c r="I1" s="12">
        <v>44377</v>
      </c>
      <c r="J1" s="12">
        <v>44286</v>
      </c>
      <c r="K1" s="12">
        <v>44196</v>
      </c>
      <c r="L1" s="12">
        <v>44104</v>
      </c>
      <c r="M1" s="12">
        <v>44012</v>
      </c>
      <c r="N1" s="12">
        <v>43921</v>
      </c>
      <c r="O1" s="12">
        <v>43830</v>
      </c>
      <c r="P1" s="12">
        <v>43738</v>
      </c>
    </row>
    <row r="2" spans="1:16" x14ac:dyDescent="0.25">
      <c r="A2" t="s">
        <v>184</v>
      </c>
      <c r="B2" s="4">
        <f>+'Yahoo - Values'!B2/1000000</f>
        <v>0</v>
      </c>
      <c r="C2" s="4"/>
      <c r="D2" s="4"/>
      <c r="E2" s="4">
        <f>+'Yahoo - Values'!D2/1000000</f>
        <v>3105.355466</v>
      </c>
      <c r="F2" s="4">
        <f>+'Yahoo - Values'!E2/1000000</f>
        <v>8906.4332529999992</v>
      </c>
      <c r="G2" s="4">
        <f>+'Yahoo - Values'!F2/1000000</f>
        <v>11852.549904</v>
      </c>
      <c r="H2" s="4">
        <f>+'Yahoo - Values'!G2/1000000</f>
        <v>26355.604284000001</v>
      </c>
      <c r="I2" s="4">
        <f>+'Yahoo - Values'!H2/1000000</f>
        <v>37224.247062000002</v>
      </c>
      <c r="J2" s="4">
        <f>+'Yahoo - Values'!I2/1000000</f>
        <v>33491.632288000001</v>
      </c>
      <c r="K2" s="4">
        <f>+'Yahoo - Values'!J2/1000000</f>
        <v>44647.112152000002</v>
      </c>
      <c r="L2" s="4">
        <f>+'Yahoo - Values'!K2/1000000</f>
        <v>28959.472301000002</v>
      </c>
      <c r="M2" s="4">
        <f>+'Yahoo - Values'!L2/1000000</f>
        <v>16641.059358999999</v>
      </c>
      <c r="N2" s="4">
        <f>+'Yahoo - Values'!M2/1000000</f>
        <v>7491.709132</v>
      </c>
      <c r="O2" s="4">
        <f>+'Yahoo - Values'!N2/1000000</f>
        <v>7969.4540139999999</v>
      </c>
      <c r="P2" s="4">
        <f>+'Yahoo - Values'!O2/1000000</f>
        <v>7034.7161319999996</v>
      </c>
    </row>
    <row r="3" spans="1:16" x14ac:dyDescent="0.25">
      <c r="A3" t="s">
        <v>185</v>
      </c>
      <c r="B3" s="4">
        <f>+'Yahoo - Values'!B3/1000000</f>
        <v>0</v>
      </c>
      <c r="C3" s="4"/>
      <c r="D3" s="4"/>
      <c r="E3" s="4">
        <f>+'Yahoo - Values'!D3/1000000</f>
        <v>3904.9554659999999</v>
      </c>
      <c r="F3" s="4">
        <f>+'Yahoo - Values'!E3/1000000</f>
        <v>8970.7332530000003</v>
      </c>
      <c r="G3" s="4">
        <f>+'Yahoo - Values'!F3/1000000</f>
        <v>12563.349904000001</v>
      </c>
      <c r="H3" s="4">
        <f>+'Yahoo - Values'!G3/1000000</f>
        <v>26260.904284</v>
      </c>
      <c r="I3" s="4">
        <f>+'Yahoo - Values'!H3/1000000</f>
        <v>35994.947061999999</v>
      </c>
      <c r="J3" s="4">
        <f>+'Yahoo - Values'!I3/1000000</f>
        <v>32000.332288000001</v>
      </c>
      <c r="K3" s="4">
        <f>+'Yahoo - Values'!J3/1000000</f>
        <v>43228.812151999999</v>
      </c>
      <c r="L3" s="4">
        <f>+'Yahoo - Values'!K3/1000000</f>
        <v>27759.572301</v>
      </c>
      <c r="M3" s="4">
        <f>+'Yahoo - Values'!L3/1000000</f>
        <v>15706.059359000001</v>
      </c>
      <c r="N3" s="4">
        <f>+'Yahoo - Values'!M3/1000000</f>
        <v>6500.709132</v>
      </c>
      <c r="O3" s="4">
        <f>+'Yahoo - Values'!N3/1000000</f>
        <v>6976.9540139999999</v>
      </c>
      <c r="P3" s="4">
        <f>+'Yahoo - Values'!O3/1000000</f>
        <v>6656.6161320000001</v>
      </c>
    </row>
    <row r="4" spans="1:16" x14ac:dyDescent="0.25">
      <c r="A4" t="s">
        <v>186</v>
      </c>
      <c r="I4">
        <v>147.643</v>
      </c>
      <c r="J4">
        <v>154.02699999999999</v>
      </c>
      <c r="K4">
        <v>129.67500000000001</v>
      </c>
    </row>
    <row r="5" spans="1:16" x14ac:dyDescent="0.25">
      <c r="A5" t="s">
        <v>187</v>
      </c>
      <c r="I5">
        <v>169.49199999999999</v>
      </c>
      <c r="J5">
        <v>117.64700000000001</v>
      </c>
      <c r="K5">
        <v>384.61500000000001</v>
      </c>
      <c r="L5">
        <v>263.15800000000002</v>
      </c>
    </row>
    <row r="6" spans="1:16" x14ac:dyDescent="0.25">
      <c r="A6" t="s">
        <v>188</v>
      </c>
      <c r="B6">
        <v>0.877</v>
      </c>
      <c r="E6">
        <v>0.747</v>
      </c>
      <c r="F6">
        <v>1.9350000000000001</v>
      </c>
      <c r="G6">
        <v>2.61</v>
      </c>
      <c r="H6">
        <v>6.3609999999999998</v>
      </c>
      <c r="I6">
        <v>11.159000000000001</v>
      </c>
      <c r="J6">
        <v>11.945</v>
      </c>
      <c r="K6">
        <v>19.119</v>
      </c>
      <c r="L6">
        <v>12.009</v>
      </c>
      <c r="M6">
        <v>11.303000000000001</v>
      </c>
      <c r="N6">
        <v>6.0359999999999996</v>
      </c>
      <c r="O6">
        <v>7.72</v>
      </c>
      <c r="P6">
        <v>6.407</v>
      </c>
    </row>
    <row r="7" spans="1:16" x14ac:dyDescent="0.25">
      <c r="A7" t="s">
        <v>189</v>
      </c>
      <c r="B7">
        <v>5.56</v>
      </c>
      <c r="E7">
        <v>1.7709999999999999</v>
      </c>
      <c r="F7">
        <v>3.76</v>
      </c>
      <c r="G7">
        <v>7.8659999999999997</v>
      </c>
      <c r="H7">
        <v>15.025</v>
      </c>
      <c r="I7">
        <v>18.673999999999999</v>
      </c>
      <c r="J7">
        <v>17.367999999999999</v>
      </c>
      <c r="K7">
        <v>24.79</v>
      </c>
      <c r="L7">
        <v>17.257999999999999</v>
      </c>
      <c r="M7">
        <v>10.968</v>
      </c>
      <c r="N7">
        <v>4.8479999999999999</v>
      </c>
      <c r="O7">
        <v>5.0570000000000004</v>
      </c>
      <c r="P7">
        <v>17.478000000000002</v>
      </c>
    </row>
    <row r="8" spans="1:16" x14ac:dyDescent="0.25">
      <c r="A8" t="s">
        <v>190</v>
      </c>
      <c r="B8">
        <v>1.2330000000000001</v>
      </c>
      <c r="E8">
        <v>5.7539999999999996</v>
      </c>
      <c r="F8">
        <v>9.3030000000000008</v>
      </c>
      <c r="G8">
        <v>11.08</v>
      </c>
      <c r="H8">
        <v>32.618000000000002</v>
      </c>
      <c r="I8">
        <v>38.418999999999997</v>
      </c>
      <c r="J8">
        <v>25.350999999999999</v>
      </c>
      <c r="K8">
        <v>40.597999999999999</v>
      </c>
      <c r="L8">
        <v>36.627000000000002</v>
      </c>
      <c r="M8">
        <v>25.870999999999999</v>
      </c>
      <c r="N8">
        <v>12.394</v>
      </c>
      <c r="O8">
        <v>14.965999999999999</v>
      </c>
      <c r="P8">
        <v>29.183</v>
      </c>
    </row>
    <row r="9" spans="1:16" x14ac:dyDescent="0.25">
      <c r="A9" t="s">
        <v>191</v>
      </c>
      <c r="B9">
        <v>-1.6839999999999999</v>
      </c>
      <c r="E9">
        <v>-3.2919999999999998</v>
      </c>
      <c r="F9">
        <v>-12.676</v>
      </c>
      <c r="G9">
        <v>-32.097999999999999</v>
      </c>
      <c r="H9">
        <v>-77.948999999999998</v>
      </c>
      <c r="I9">
        <v>-129.71199999999999</v>
      </c>
      <c r="J9" s="10">
        <v>17777.962</v>
      </c>
      <c r="K9">
        <v>603.75400000000002</v>
      </c>
      <c r="L9">
        <v>345.69799999999998</v>
      </c>
      <c r="M9">
        <v>154.13200000000001</v>
      </c>
      <c r="N9">
        <v>-137.14599999999999</v>
      </c>
      <c r="O9">
        <v>-135.47499999999999</v>
      </c>
      <c r="P9">
        <v>-152.32499999999999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4740C-06CC-49A3-A82D-11434D534DE4}">
  <dimension ref="A1:O9"/>
  <sheetViews>
    <sheetView workbookViewId="0">
      <selection activeCell="B1" sqref="B1:C1"/>
    </sheetView>
  </sheetViews>
  <sheetFormatPr defaultRowHeight="15" x14ac:dyDescent="0.25"/>
  <cols>
    <col min="1" max="1" width="27.85546875" bestFit="1" customWidth="1"/>
    <col min="2" max="2" width="12.140625" bestFit="1" customWidth="1"/>
    <col min="3" max="3" width="12.140625" customWidth="1"/>
    <col min="4" max="5" width="12.85546875" bestFit="1" customWidth="1"/>
    <col min="6" max="12" width="14" bestFit="1" customWidth="1"/>
    <col min="13" max="15" width="12.85546875" bestFit="1" customWidth="1"/>
  </cols>
  <sheetData>
    <row r="1" spans="1:15" x14ac:dyDescent="0.25">
      <c r="A1" s="6" t="s">
        <v>0</v>
      </c>
      <c r="B1" s="7">
        <v>44926</v>
      </c>
      <c r="C1" s="7">
        <v>44834</v>
      </c>
      <c r="D1" s="7">
        <v>44742</v>
      </c>
      <c r="E1" s="7">
        <v>44651</v>
      </c>
      <c r="F1" s="7">
        <v>44561</v>
      </c>
      <c r="G1" s="7">
        <v>44469</v>
      </c>
      <c r="H1" s="7">
        <v>44377</v>
      </c>
      <c r="I1" s="7">
        <v>44286</v>
      </c>
      <c r="J1" s="7">
        <v>44196</v>
      </c>
      <c r="K1" s="7">
        <v>44104</v>
      </c>
      <c r="L1" s="7">
        <v>44012</v>
      </c>
      <c r="M1" s="7">
        <v>43921</v>
      </c>
      <c r="N1" s="7">
        <v>43830</v>
      </c>
      <c r="O1" s="7">
        <v>43738</v>
      </c>
    </row>
    <row r="2" spans="1:15" x14ac:dyDescent="0.25">
      <c r="A2" t="s">
        <v>184</v>
      </c>
      <c r="B2" s="4"/>
      <c r="C2" s="4"/>
      <c r="D2" s="4">
        <v>3105355466</v>
      </c>
      <c r="E2" s="4">
        <v>8906433253</v>
      </c>
      <c r="F2" s="4">
        <v>11852549904</v>
      </c>
      <c r="G2" s="4">
        <v>26355604284</v>
      </c>
      <c r="H2" s="4">
        <v>37224247062</v>
      </c>
      <c r="I2" s="4">
        <v>33491632288</v>
      </c>
      <c r="J2" s="4">
        <v>44647112152</v>
      </c>
      <c r="K2" s="4">
        <v>28959472301</v>
      </c>
      <c r="L2" s="4">
        <v>16641059359</v>
      </c>
      <c r="M2" s="4">
        <v>7491709132</v>
      </c>
      <c r="N2" s="4">
        <v>7969454014</v>
      </c>
      <c r="O2" s="4">
        <v>7034716132</v>
      </c>
    </row>
    <row r="3" spans="1:15" x14ac:dyDescent="0.25">
      <c r="A3" t="s">
        <v>185</v>
      </c>
      <c r="B3" s="4"/>
      <c r="C3" s="4"/>
      <c r="D3" s="4">
        <v>3904955466</v>
      </c>
      <c r="E3" s="4">
        <v>8970733253</v>
      </c>
      <c r="F3" s="4">
        <v>12563349904</v>
      </c>
      <c r="G3" s="4">
        <v>26260904284</v>
      </c>
      <c r="H3" s="4">
        <v>35994947062</v>
      </c>
      <c r="I3" s="4">
        <v>32000332288</v>
      </c>
      <c r="J3" s="4">
        <v>43228812152</v>
      </c>
      <c r="K3" s="4">
        <v>27759572301</v>
      </c>
      <c r="L3" s="4">
        <v>15706059359</v>
      </c>
      <c r="M3" s="4">
        <v>6500709132</v>
      </c>
      <c r="N3" s="4">
        <v>6976954014</v>
      </c>
      <c r="O3" s="4">
        <v>6656616132</v>
      </c>
    </row>
    <row r="4" spans="1:15" x14ac:dyDescent="0.25">
      <c r="A4" t="s">
        <v>186</v>
      </c>
      <c r="H4">
        <v>147.643</v>
      </c>
      <c r="I4">
        <v>154.02699999999999</v>
      </c>
      <c r="J4">
        <v>129.67500000000001</v>
      </c>
    </row>
    <row r="5" spans="1:15" x14ac:dyDescent="0.25">
      <c r="A5" t="s">
        <v>187</v>
      </c>
      <c r="H5">
        <v>169.49199999999999</v>
      </c>
      <c r="I5">
        <v>117.64700000000001</v>
      </c>
      <c r="J5">
        <v>384.61500000000001</v>
      </c>
      <c r="K5">
        <v>263.15800000000002</v>
      </c>
    </row>
    <row r="6" spans="1:15" x14ac:dyDescent="0.25">
      <c r="A6" t="s">
        <v>188</v>
      </c>
      <c r="D6">
        <v>0.747</v>
      </c>
      <c r="E6">
        <v>1.9350000000000001</v>
      </c>
      <c r="F6">
        <v>2.61</v>
      </c>
      <c r="G6">
        <v>6.3609999999999998</v>
      </c>
      <c r="H6">
        <v>11.159000000000001</v>
      </c>
      <c r="I6">
        <v>11.945</v>
      </c>
      <c r="J6">
        <v>19.119</v>
      </c>
      <c r="K6">
        <v>12.009</v>
      </c>
      <c r="L6">
        <v>11.303000000000001</v>
      </c>
      <c r="M6">
        <v>6.0359999999999996</v>
      </c>
      <c r="N6">
        <v>7.72</v>
      </c>
      <c r="O6">
        <v>6.407</v>
      </c>
    </row>
    <row r="7" spans="1:15" x14ac:dyDescent="0.25">
      <c r="A7" t="s">
        <v>189</v>
      </c>
      <c r="D7">
        <v>1.7709999999999999</v>
      </c>
      <c r="E7">
        <v>3.76</v>
      </c>
      <c r="F7">
        <v>7.8659999999999997</v>
      </c>
      <c r="G7">
        <v>15.025</v>
      </c>
      <c r="H7">
        <v>18.673999999999999</v>
      </c>
      <c r="I7">
        <v>17.367999999999999</v>
      </c>
      <c r="J7">
        <v>24.79</v>
      </c>
      <c r="K7">
        <v>17.257999999999999</v>
      </c>
      <c r="L7">
        <v>10.968</v>
      </c>
      <c r="M7">
        <v>4.8479999999999999</v>
      </c>
      <c r="N7">
        <v>5.0570000000000004</v>
      </c>
      <c r="O7">
        <v>17.478000000000002</v>
      </c>
    </row>
    <row r="8" spans="1:15" x14ac:dyDescent="0.25">
      <c r="A8" t="s">
        <v>190</v>
      </c>
      <c r="D8">
        <v>5.7539999999999996</v>
      </c>
      <c r="E8">
        <v>9.3030000000000008</v>
      </c>
      <c r="F8">
        <v>11.08</v>
      </c>
      <c r="G8">
        <v>32.618000000000002</v>
      </c>
      <c r="H8">
        <v>38.418999999999997</v>
      </c>
      <c r="I8">
        <v>25.350999999999999</v>
      </c>
      <c r="J8">
        <v>40.597999999999999</v>
      </c>
      <c r="K8">
        <v>36.627000000000002</v>
      </c>
      <c r="L8">
        <v>25.870999999999999</v>
      </c>
      <c r="M8">
        <v>12.394</v>
      </c>
      <c r="N8">
        <v>14.965999999999999</v>
      </c>
      <c r="O8">
        <v>29.183</v>
      </c>
    </row>
    <row r="9" spans="1:15" x14ac:dyDescent="0.25">
      <c r="A9" t="s">
        <v>191</v>
      </c>
      <c r="D9">
        <v>-3.2919999999999998</v>
      </c>
      <c r="E9">
        <v>-12.676</v>
      </c>
      <c r="F9">
        <v>-32.097999999999999</v>
      </c>
      <c r="G9">
        <v>-77.948999999999998</v>
      </c>
      <c r="H9">
        <v>-129.71199999999999</v>
      </c>
      <c r="I9" s="10">
        <v>17777.962</v>
      </c>
      <c r="J9">
        <v>603.75400000000002</v>
      </c>
      <c r="K9">
        <v>345.69799999999998</v>
      </c>
      <c r="L9">
        <v>154.13200000000001</v>
      </c>
      <c r="M9">
        <v>-137.14599999999999</v>
      </c>
      <c r="N9">
        <v>-135.47499999999999</v>
      </c>
      <c r="O9">
        <v>-152.32499999999999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Income Statement</vt:lpstr>
      <vt:lpstr>Balance Sheet</vt:lpstr>
      <vt:lpstr>Cash Flow Statement</vt:lpstr>
      <vt:lpstr>Valuation Measures</vt:lpstr>
      <vt:lpstr>Yahoo - 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2022-09-19T19:44:54Z</dcterms:created>
  <dcterms:modified xsi:type="dcterms:W3CDTF">2023-02-16T14:00:11Z</dcterms:modified>
</cp:coreProperties>
</file>