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SHU/Derivatives/"/>
    </mc:Choice>
  </mc:AlternateContent>
  <xr:revisionPtr revIDLastSave="0" documentId="8_{41BFDA5F-8BEB-4DC5-A59B-B6A75E7F8D59}" xr6:coauthVersionLast="44" xr6:coauthVersionMax="44" xr10:uidLastSave="{00000000-0000-0000-0000-000000000000}"/>
  <bookViews>
    <workbookView xWindow="-93" yWindow="-93" windowWidth="19346" windowHeight="12186" xr2:uid="{673990A5-2CC5-4453-A3C3-A7120F2FFD9F}"/>
  </bookViews>
  <sheets>
    <sheet name="Sheet1" sheetId="1" r:id="rId1"/>
  </sheets>
  <definedNames>
    <definedName name="_xlnm.Print_Area" localSheetId="0">Sheet1!$A$1:$M$20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" i="1" l="1"/>
  <c r="B8" i="1"/>
  <c r="B9" i="1" s="1"/>
  <c r="B10" i="1" s="1"/>
  <c r="B11" i="1" s="1"/>
  <c r="B12" i="1" s="1"/>
  <c r="B13" i="1" s="1"/>
  <c r="B14" i="1" s="1"/>
  <c r="B15" i="1" s="1"/>
  <c r="B16" i="1" s="1"/>
  <c r="B17" i="1" s="1"/>
  <c r="J6" i="1"/>
  <c r="I6" i="1"/>
  <c r="K6" i="1" l="1"/>
  <c r="L6" i="1"/>
</calcChain>
</file>

<file path=xl/sharedStrings.xml><?xml version="1.0" encoding="utf-8"?>
<sst xmlns="http://schemas.openxmlformats.org/spreadsheetml/2006/main" count="6" uniqueCount="6">
  <si>
    <t xml:space="preserve">Current Price: </t>
  </si>
  <si>
    <t>https://finance.yahoo.com/quote/FB/options/</t>
  </si>
  <si>
    <t>CALLS</t>
  </si>
  <si>
    <t>PUTS</t>
  </si>
  <si>
    <t>FACEBOOK (FC) OPTIONS TABLE</t>
  </si>
  <si>
    <t>STRIKE 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</si>
</sst>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4" fillId="0" borderId="0" xfId="2"/>
    <xf numFmtId="0" fontId="6" fillId="0" borderId="0" xfId="0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0" fontId="3" fillId="0" borderId="0" xfId="0" applyFont="1"/>
    <xf numFmtId="43" fontId="0" fillId="0" borderId="2" xfId="1" applyFont="1" applyBorder="1"/>
    <xf numFmtId="43" fontId="0" fillId="0" borderId="10" xfId="1" applyFont="1" applyBorder="1" applyAlignment="1">
      <alignment horizontal="center"/>
    </xf>
    <xf numFmtId="43" fontId="0" fillId="2" borderId="9" xfId="1" applyFont="1" applyFill="1" applyBorder="1" applyAlignment="1">
      <alignment horizontal="center"/>
    </xf>
    <xf numFmtId="43" fontId="0" fillId="2" borderId="2" xfId="1" applyFont="1" applyFill="1" applyBorder="1"/>
    <xf numFmtId="43" fontId="0" fillId="2" borderId="10" xfId="1" applyFont="1" applyFill="1" applyBorder="1" applyAlignment="1">
      <alignment horizontal="center"/>
    </xf>
    <xf numFmtId="43" fontId="0" fillId="2" borderId="1" xfId="1" applyFont="1" applyFill="1" applyBorder="1"/>
    <xf numFmtId="0" fontId="7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8" fillId="0" borderId="0" xfId="0" applyFont="1"/>
    <xf numFmtId="43" fontId="0" fillId="5" borderId="1" xfId="1" applyFont="1" applyFill="1" applyBorder="1"/>
    <xf numFmtId="15" fontId="9" fillId="0" borderId="6" xfId="0" applyNumberFormat="1" applyFont="1" applyBorder="1"/>
    <xf numFmtId="15" fontId="10" fillId="0" borderId="7" xfId="0" applyNumberFormat="1" applyFont="1" applyBorder="1"/>
    <xf numFmtId="0" fontId="11" fillId="0" borderId="0" xfId="0" applyFont="1"/>
    <xf numFmtId="15" fontId="9" fillId="0" borderId="7" xfId="0" applyNumberFormat="1" applyFont="1" applyBorder="1"/>
    <xf numFmtId="0" fontId="12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15" fontId="10" fillId="0" borderId="8" xfId="0" applyNumberFormat="1" applyFont="1" applyBorder="1"/>
    <xf numFmtId="43" fontId="6" fillId="2" borderId="11" xfId="1" applyFont="1" applyFill="1" applyBorder="1"/>
    <xf numFmtId="43" fontId="0" fillId="2" borderId="12" xfId="1" applyFont="1" applyFill="1" applyBorder="1"/>
    <xf numFmtId="43" fontId="6" fillId="2" borderId="13" xfId="1" applyFont="1" applyFill="1" applyBorder="1"/>
    <xf numFmtId="43" fontId="0" fillId="2" borderId="14" xfId="1" applyFont="1" applyFill="1" applyBorder="1"/>
    <xf numFmtId="43" fontId="6" fillId="0" borderId="13" xfId="1" applyFont="1" applyBorder="1"/>
    <xf numFmtId="43" fontId="0" fillId="0" borderId="14" xfId="1" applyFont="1" applyBorder="1"/>
    <xf numFmtId="43" fontId="6" fillId="0" borderId="15" xfId="1" applyFont="1" applyBorder="1"/>
    <xf numFmtId="43" fontId="0" fillId="0" borderId="16" xfId="1" applyFont="1" applyBorder="1"/>
    <xf numFmtId="43" fontId="0" fillId="0" borderId="17" xfId="1" applyFont="1" applyBorder="1"/>
    <xf numFmtId="0" fontId="2" fillId="4" borderId="5" xfId="0" applyFont="1" applyFill="1" applyBorder="1" applyAlignment="1">
      <alignment horizontal="center" vertical="center"/>
    </xf>
    <xf numFmtId="15" fontId="9" fillId="0" borderId="8" xfId="0" applyNumberFormat="1" applyFont="1" applyBorder="1"/>
    <xf numFmtId="43" fontId="0" fillId="0" borderId="11" xfId="1" applyFont="1" applyBorder="1"/>
    <xf numFmtId="43" fontId="0" fillId="0" borderId="12" xfId="1" applyFont="1" applyBorder="1"/>
    <xf numFmtId="43" fontId="0" fillId="0" borderId="13" xfId="1" applyFont="1" applyBorder="1"/>
    <xf numFmtId="43" fontId="0" fillId="5" borderId="13" xfId="1" applyFont="1" applyFill="1" applyBorder="1"/>
    <xf numFmtId="43" fontId="0" fillId="5" borderId="14" xfId="1" applyFont="1" applyFill="1" applyBorder="1"/>
    <xf numFmtId="43" fontId="0" fillId="5" borderId="15" xfId="1" applyFont="1" applyFill="1" applyBorder="1"/>
    <xf numFmtId="43" fontId="0" fillId="5" borderId="16" xfId="1" applyFont="1" applyFill="1" applyBorder="1"/>
    <xf numFmtId="43" fontId="0" fillId="5" borderId="17" xfId="1" applyFont="1" applyFill="1" applyBorder="1"/>
    <xf numFmtId="14" fontId="5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nance.yahoo.com/quote/FB/option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A2AD9-8DB6-44FD-AA9C-71F332614A1F}">
  <dimension ref="B1:M19"/>
  <sheetViews>
    <sheetView tabSelected="1" workbookViewId="0">
      <selection activeCell="Q9" sqref="Q9"/>
    </sheetView>
  </sheetViews>
  <sheetFormatPr defaultRowHeight="14.35" x14ac:dyDescent="0.5"/>
  <cols>
    <col min="1" max="1" width="2.87890625" customWidth="1"/>
    <col min="2" max="2" width="9.17578125" customWidth="1"/>
    <col min="3" max="3" width="4.5859375" customWidth="1"/>
    <col min="4" max="4" width="8.87890625" style="1" customWidth="1"/>
    <col min="5" max="7" width="8.87890625" customWidth="1"/>
    <col min="8" max="8" width="4.87890625" customWidth="1"/>
    <col min="9" max="12" width="8.87890625" customWidth="1"/>
    <col min="13" max="13" width="2.8203125" customWidth="1"/>
  </cols>
  <sheetData>
    <row r="1" spans="2:13" ht="18" x14ac:dyDescent="0.6">
      <c r="B1" s="17" t="s">
        <v>4</v>
      </c>
      <c r="C1" s="17"/>
      <c r="L1" s="45">
        <f ca="1">NOW()</f>
        <v>43712.597139004632</v>
      </c>
    </row>
    <row r="2" spans="2:13" ht="6" customHeight="1" x14ac:dyDescent="0.5">
      <c r="B2" s="3"/>
      <c r="C2" s="3"/>
    </row>
    <row r="3" spans="2:13" x14ac:dyDescent="0.5">
      <c r="D3" s="3" t="s">
        <v>0</v>
      </c>
      <c r="E3" s="1">
        <v>187.64</v>
      </c>
    </row>
    <row r="4" spans="2:13" ht="5.45" customHeight="1" thickBot="1" x14ac:dyDescent="0.55000000000000004">
      <c r="G4" s="2"/>
    </row>
    <row r="5" spans="2:13" ht="22" customHeight="1" thickBot="1" x14ac:dyDescent="0.55000000000000004">
      <c r="D5" s="13" t="s">
        <v>2</v>
      </c>
      <c r="E5" s="14"/>
      <c r="F5" s="14"/>
      <c r="G5" s="24"/>
      <c r="H5" s="6"/>
      <c r="I5" s="15" t="s">
        <v>3</v>
      </c>
      <c r="J5" s="16"/>
      <c r="K5" s="16"/>
      <c r="L5" s="35"/>
    </row>
    <row r="6" spans="2:13" ht="14.7" thickBot="1" x14ac:dyDescent="0.55000000000000004">
      <c r="B6" s="23" t="s">
        <v>5</v>
      </c>
      <c r="D6" s="19">
        <v>43749</v>
      </c>
      <c r="E6" s="20">
        <v>43784</v>
      </c>
      <c r="F6" s="20">
        <v>43819</v>
      </c>
      <c r="G6" s="25">
        <v>43847</v>
      </c>
      <c r="H6" s="21"/>
      <c r="I6" s="19">
        <f>+D6</f>
        <v>43749</v>
      </c>
      <c r="J6" s="22">
        <f>+E6</f>
        <v>43784</v>
      </c>
      <c r="K6" s="22">
        <f>+F6</f>
        <v>43819</v>
      </c>
      <c r="L6" s="36">
        <f>+G6</f>
        <v>43847</v>
      </c>
    </row>
    <row r="7" spans="2:13" x14ac:dyDescent="0.5">
      <c r="B7" s="9">
        <v>160</v>
      </c>
      <c r="D7" s="26">
        <v>28.85</v>
      </c>
      <c r="E7" s="10">
        <v>30.65</v>
      </c>
      <c r="F7" s="10">
        <v>31.75</v>
      </c>
      <c r="G7" s="27">
        <v>32.75</v>
      </c>
      <c r="H7" s="4"/>
      <c r="I7" s="37">
        <v>0.59</v>
      </c>
      <c r="J7" s="7">
        <v>2.3199999999999998</v>
      </c>
      <c r="K7" s="7">
        <v>3.25</v>
      </c>
      <c r="L7" s="38">
        <v>4</v>
      </c>
      <c r="M7" s="4"/>
    </row>
    <row r="8" spans="2:13" x14ac:dyDescent="0.5">
      <c r="B8" s="11">
        <f>+B7+5</f>
        <v>165</v>
      </c>
      <c r="D8" s="28">
        <v>24.1</v>
      </c>
      <c r="E8" s="12">
        <v>26.5</v>
      </c>
      <c r="F8" s="12">
        <v>27.9</v>
      </c>
      <c r="G8" s="29">
        <v>28.8</v>
      </c>
      <c r="H8" s="4"/>
      <c r="I8" s="39">
        <v>0.93</v>
      </c>
      <c r="J8" s="7">
        <v>3.15</v>
      </c>
      <c r="K8" s="5">
        <v>4.25</v>
      </c>
      <c r="L8" s="31">
        <v>5.0999999999999996</v>
      </c>
      <c r="M8" s="4"/>
    </row>
    <row r="9" spans="2:13" x14ac:dyDescent="0.5">
      <c r="B9" s="11">
        <f t="shared" ref="B9:B17" si="0">+B8+5</f>
        <v>170</v>
      </c>
      <c r="D9" s="28">
        <v>19.649999999999999</v>
      </c>
      <c r="E9" s="12">
        <v>22.6</v>
      </c>
      <c r="F9" s="12">
        <v>24.1</v>
      </c>
      <c r="G9" s="29">
        <v>25.1</v>
      </c>
      <c r="H9" s="4"/>
      <c r="I9" s="39">
        <v>1.46</v>
      </c>
      <c r="J9" s="5">
        <v>4.25</v>
      </c>
      <c r="K9" s="5">
        <v>5.45</v>
      </c>
      <c r="L9" s="31">
        <v>6.35</v>
      </c>
      <c r="M9" s="4"/>
    </row>
    <row r="10" spans="2:13" x14ac:dyDescent="0.5">
      <c r="B10" s="11">
        <f t="shared" si="0"/>
        <v>175</v>
      </c>
      <c r="D10" s="28">
        <v>15.5</v>
      </c>
      <c r="E10" s="12">
        <v>19.05</v>
      </c>
      <c r="F10" s="12">
        <v>20.45</v>
      </c>
      <c r="G10" s="29">
        <v>21.6</v>
      </c>
      <c r="H10" s="4"/>
      <c r="I10" s="39">
        <v>2.2799999999999998</v>
      </c>
      <c r="J10" s="5">
        <v>5.6</v>
      </c>
      <c r="K10" s="5">
        <v>6.95</v>
      </c>
      <c r="L10" s="31">
        <v>7.85</v>
      </c>
      <c r="M10" s="4"/>
    </row>
    <row r="11" spans="2:13" x14ac:dyDescent="0.5">
      <c r="B11" s="11">
        <f t="shared" si="0"/>
        <v>180</v>
      </c>
      <c r="D11" s="28">
        <v>11.65</v>
      </c>
      <c r="E11" s="12">
        <v>15.6</v>
      </c>
      <c r="F11" s="12">
        <v>17.2</v>
      </c>
      <c r="G11" s="29">
        <v>18.399999999999999</v>
      </c>
      <c r="H11" s="4"/>
      <c r="I11" s="39">
        <v>3.5</v>
      </c>
      <c r="J11" s="5">
        <v>7.15</v>
      </c>
      <c r="K11" s="5">
        <v>8.65</v>
      </c>
      <c r="L11" s="31">
        <v>9.6999999999999993</v>
      </c>
      <c r="M11" s="4"/>
    </row>
    <row r="12" spans="2:13" x14ac:dyDescent="0.5">
      <c r="B12" s="11">
        <f t="shared" si="0"/>
        <v>185</v>
      </c>
      <c r="D12" s="28">
        <v>8.3000000000000007</v>
      </c>
      <c r="E12" s="12">
        <v>12.6</v>
      </c>
      <c r="F12" s="12">
        <v>14.3</v>
      </c>
      <c r="G12" s="29">
        <v>15.5</v>
      </c>
      <c r="H12" s="4"/>
      <c r="I12" s="39">
        <v>5.15</v>
      </c>
      <c r="J12" s="5">
        <v>9.25</v>
      </c>
      <c r="K12" s="5">
        <v>10.75</v>
      </c>
      <c r="L12" s="31">
        <v>11.75</v>
      </c>
      <c r="M12" s="4"/>
    </row>
    <row r="13" spans="2:13" x14ac:dyDescent="0.5">
      <c r="B13" s="8">
        <f t="shared" si="0"/>
        <v>190</v>
      </c>
      <c r="D13" s="30">
        <v>5.5</v>
      </c>
      <c r="E13" s="5">
        <v>9.9499999999999993</v>
      </c>
      <c r="F13" s="5">
        <v>11.65</v>
      </c>
      <c r="G13" s="31">
        <v>12.85</v>
      </c>
      <c r="H13" s="4"/>
      <c r="I13" s="40">
        <v>7.45</v>
      </c>
      <c r="J13" s="18">
        <v>11.6</v>
      </c>
      <c r="K13" s="18">
        <v>13.1</v>
      </c>
      <c r="L13" s="41">
        <v>14.1</v>
      </c>
      <c r="M13" s="4"/>
    </row>
    <row r="14" spans="2:13" x14ac:dyDescent="0.5">
      <c r="B14" s="8">
        <f t="shared" si="0"/>
        <v>195</v>
      </c>
      <c r="D14" s="30">
        <v>3.4</v>
      </c>
      <c r="E14" s="5">
        <v>7.7</v>
      </c>
      <c r="F14" s="5">
        <v>9.35</v>
      </c>
      <c r="G14" s="31">
        <v>10.55</v>
      </c>
      <c r="H14" s="4"/>
      <c r="I14" s="40">
        <v>10.3</v>
      </c>
      <c r="J14" s="18">
        <v>14.35</v>
      </c>
      <c r="K14" s="18">
        <v>15.85</v>
      </c>
      <c r="L14" s="41">
        <v>16.850000000000001</v>
      </c>
      <c r="M14" s="4"/>
    </row>
    <row r="15" spans="2:13" x14ac:dyDescent="0.5">
      <c r="B15" s="8">
        <f t="shared" si="0"/>
        <v>200</v>
      </c>
      <c r="D15" s="30">
        <v>1.82</v>
      </c>
      <c r="E15" s="5">
        <v>5.75</v>
      </c>
      <c r="F15" s="5">
        <v>7.35</v>
      </c>
      <c r="G15" s="31">
        <v>8.5</v>
      </c>
      <c r="H15" s="4"/>
      <c r="I15" s="40"/>
      <c r="J15" s="18">
        <v>17.45</v>
      </c>
      <c r="K15" s="18">
        <v>18.899999999999999</v>
      </c>
      <c r="L15" s="41">
        <v>19.8</v>
      </c>
      <c r="M15" s="4"/>
    </row>
    <row r="16" spans="2:13" x14ac:dyDescent="0.5">
      <c r="B16" s="8">
        <f t="shared" si="0"/>
        <v>205</v>
      </c>
      <c r="D16" s="30"/>
      <c r="E16" s="5">
        <v>4.2</v>
      </c>
      <c r="F16" s="5">
        <v>5.75</v>
      </c>
      <c r="G16" s="31">
        <v>6.75</v>
      </c>
      <c r="H16" s="4"/>
      <c r="I16" s="40"/>
      <c r="J16" s="18">
        <v>20.9</v>
      </c>
      <c r="K16" s="18">
        <v>22.15</v>
      </c>
      <c r="L16" s="41">
        <v>23.1</v>
      </c>
      <c r="M16" s="4"/>
    </row>
    <row r="17" spans="2:13" ht="14.7" thickBot="1" x14ac:dyDescent="0.55000000000000004">
      <c r="B17" s="8">
        <f t="shared" si="0"/>
        <v>210</v>
      </c>
      <c r="D17" s="32"/>
      <c r="E17" s="33">
        <v>2.98</v>
      </c>
      <c r="F17" s="33">
        <v>4.3499999999999996</v>
      </c>
      <c r="G17" s="34">
        <v>5.3</v>
      </c>
      <c r="H17" s="4"/>
      <c r="I17" s="42"/>
      <c r="J17" s="43">
        <v>24.75</v>
      </c>
      <c r="K17" s="43">
        <v>25.95</v>
      </c>
      <c r="L17" s="44">
        <v>26.65</v>
      </c>
      <c r="M17" s="4"/>
    </row>
    <row r="18" spans="2:13" ht="8" customHeight="1" x14ac:dyDescent="0.5">
      <c r="B18" s="4"/>
      <c r="E18" s="4"/>
      <c r="F18" s="4"/>
      <c r="G18" s="4"/>
      <c r="I18" s="4"/>
      <c r="J18" s="4"/>
      <c r="K18" s="4"/>
      <c r="L18" s="4"/>
      <c r="M18" s="4"/>
    </row>
    <row r="19" spans="2:13" x14ac:dyDescent="0.5">
      <c r="I19" s="2" t="s">
        <v>1</v>
      </c>
    </row>
  </sheetData>
  <mergeCells count="2">
    <mergeCell ref="D5:G5"/>
    <mergeCell ref="I5:L5"/>
  </mergeCells>
  <hyperlinks>
    <hyperlink ref="I19" r:id="rId1" xr:uid="{3EE133A4-291E-433A-91EB-91F2E8A3FC0F}"/>
  </hyperlinks>
  <pageMargins left="0.7" right="0.7" top="0.75" bottom="0.75" header="0.3" footer="0.3"/>
  <pageSetup orientation="landscape" blackAndWhite="1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cp:lastPrinted>2019-09-04T18:20:07Z</cp:lastPrinted>
  <dcterms:created xsi:type="dcterms:W3CDTF">2019-09-04T17:44:12Z</dcterms:created>
  <dcterms:modified xsi:type="dcterms:W3CDTF">2019-09-04T18:21:14Z</dcterms:modified>
</cp:coreProperties>
</file>