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Spreadsheet" sheetId="1" r:id="rId1"/>
    <sheet name="PV Table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41393.664224537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'Spreadsheet'!$B$5:$N$99</definedName>
  </definedNames>
  <calcPr fullCalcOnLoad="1"/>
</workbook>
</file>

<file path=xl/sharedStrings.xml><?xml version="1.0" encoding="utf-8"?>
<sst xmlns="http://schemas.openxmlformats.org/spreadsheetml/2006/main" count="104" uniqueCount="87">
  <si>
    <t>Name</t>
  </si>
  <si>
    <t>QUESTION 1</t>
  </si>
  <si>
    <t>QUESTION 2</t>
  </si>
  <si>
    <t>QUESTION 3</t>
  </si>
  <si>
    <t>Sources:</t>
  </si>
  <si>
    <t>Amount</t>
  </si>
  <si>
    <t>Bank Loan</t>
  </si>
  <si>
    <t>Corporate Bonds</t>
  </si>
  <si>
    <t>Equity</t>
  </si>
  <si>
    <t xml:space="preserve">  Total Sources</t>
  </si>
  <si>
    <t>Uses:</t>
  </si>
  <si>
    <t xml:space="preserve">  Total Uses</t>
  </si>
  <si>
    <t>% Capital</t>
  </si>
  <si>
    <t>Bank Loan Information</t>
  </si>
  <si>
    <t>Amount Outstanding</t>
  </si>
  <si>
    <t>Schedule Payments</t>
  </si>
  <si>
    <t>Corporate Bond Information</t>
  </si>
  <si>
    <t>Total</t>
  </si>
  <si>
    <t>Total Financing</t>
  </si>
  <si>
    <t>Total Debt Outstanding</t>
  </si>
  <si>
    <t>Revenue Assumptions</t>
  </si>
  <si>
    <t>Operating Expense Assumptions</t>
  </si>
  <si>
    <t xml:space="preserve">  Operating Expenses</t>
  </si>
  <si>
    <t>EBITDA</t>
  </si>
  <si>
    <t>Less Depreciation</t>
  </si>
  <si>
    <t>EBIT</t>
  </si>
  <si>
    <t>Less Capital Expenditures</t>
  </si>
  <si>
    <t xml:space="preserve">  Free Cash Flow before financing</t>
  </si>
  <si>
    <t>Less Financing Expenses</t>
  </si>
  <si>
    <t>Debt Outstanding</t>
  </si>
  <si>
    <t>Equity NPV=</t>
  </si>
  <si>
    <t>Year 0</t>
  </si>
  <si>
    <t>Year 1</t>
  </si>
  <si>
    <t>Year 2</t>
  </si>
  <si>
    <t>Year 3</t>
  </si>
  <si>
    <t>Net Equity Cash Flow</t>
  </si>
  <si>
    <t>PV (Yr 1) =</t>
  </si>
  <si>
    <t>PV (Yr 2) =</t>
  </si>
  <si>
    <t>PV (Yr 3) =</t>
  </si>
  <si>
    <t>Less Taxes</t>
  </si>
  <si>
    <t>Average Terminal Value</t>
  </si>
  <si>
    <t>Interest Payments</t>
  </si>
  <si>
    <t xml:space="preserve">  Total Bank Loan Financing Payment</t>
  </si>
  <si>
    <t xml:space="preserve">  Total Corporate Bond Financing Payment</t>
  </si>
  <si>
    <t>PV Table</t>
  </si>
  <si>
    <t>Total PV of Equity</t>
  </si>
  <si>
    <t>Less Initial Equity</t>
  </si>
  <si>
    <t>Year 4</t>
  </si>
  <si>
    <t>Year 5</t>
  </si>
  <si>
    <t>Year 6</t>
  </si>
  <si>
    <t>Year 7</t>
  </si>
  <si>
    <t>Year 8</t>
  </si>
  <si>
    <t xml:space="preserve">Less Working Capital </t>
  </si>
  <si>
    <t>Exit 
Year 3</t>
  </si>
  <si>
    <t>Complete the Financing Obligations for the first 8years given the data above (15 points):</t>
  </si>
  <si>
    <t>Year 3
Exit Year</t>
  </si>
  <si>
    <t>Equity Value at Exit Year</t>
  </si>
  <si>
    <t xml:space="preserve">Year 4 </t>
  </si>
  <si>
    <t>Total Revenues</t>
  </si>
  <si>
    <t>Cost of Revenue Assumptions</t>
  </si>
  <si>
    <t xml:space="preserve">  Cost of Revenue</t>
  </si>
  <si>
    <t>Calculate the Equity NPV (10 points)</t>
  </si>
  <si>
    <t>WACC
(After Tax)</t>
  </si>
  <si>
    <t>EBIT (from Previous Page)</t>
  </si>
  <si>
    <t>Plus Depreciation</t>
  </si>
  <si>
    <t>Net Equity Cash Flows</t>
  </si>
  <si>
    <t>PV Table Factors for Equity (use 3 decimals)</t>
  </si>
  <si>
    <t>Develop the Transaction Sources and Uses, as well as Calcualte the WACC (25 points)</t>
  </si>
  <si>
    <t>ADR</t>
  </si>
  <si>
    <t xml:space="preserve">  ADR Price Inctrease %</t>
  </si>
  <si>
    <t>Occupancy Rate %</t>
  </si>
  <si>
    <t># or Rooms</t>
  </si>
  <si>
    <t xml:space="preserve">  % of Revenue</t>
  </si>
  <si>
    <t>QUESTION 3 (Continued)</t>
  </si>
  <si>
    <t xml:space="preserve">    2. Using the Perpetuity Method using the cash flow from next year (yr 4) and assuming WACC as a discount rate and 5.0% as a Growth Rate</t>
  </si>
  <si>
    <t xml:space="preserve">    1. Using The Initial total Purchase Multiple (based on total Uses of Capital)</t>
  </si>
  <si>
    <t xml:space="preserve">  TV using the Perpetuity Method </t>
  </si>
  <si>
    <t xml:space="preserve">  TV using the EBITDA Multiple Method</t>
  </si>
  <si>
    <t>QUESTION 4 (A)</t>
  </si>
  <si>
    <t>QUESTION 4 (B)</t>
  </si>
  <si>
    <t>Calculate Equity Cash Flows – show all calculations in the boxes below (35 points)</t>
  </si>
  <si>
    <t>Calculate the Average Terminal Value and Terminal Equity Value using the following two methods: (15 points)</t>
  </si>
  <si>
    <t>Interest / Expected Return</t>
  </si>
  <si>
    <t>Interest /Expected Return  
(After Tax)</t>
  </si>
  <si>
    <t>EBITDA Multiple X</t>
  </si>
  <si>
    <t>Final Exam - NV</t>
  </si>
  <si>
    <t>Franchise Fees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</si>
</sst>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%"/>
    <numFmt numFmtId="173" formatCode="_(* #,##0_);_(* \(#,##0\);_(* &quot;-&quot;??_);_(@_)"/>
    <numFmt numFmtId="174" formatCode="0.0%"/>
    <numFmt numFmtId="175" formatCode="_-[$$-409]* #,##0.00_ ;_-[$$-409]* \-#,##0.00\ ;_-[$$-409]* &quot;-&quot;??_ ;_-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\x"/>
    <numFmt numFmtId="181" formatCode="&quot;$&quot;#,#00.0"/>
    <numFmt numFmtId="182" formatCode="_-* #,##0.0_-;\-* #,##0.0_-;_-* &quot;-&quot;??_-;_-@_-"/>
    <numFmt numFmtId="183" formatCode="0.00\x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#,##0.0"/>
    <numFmt numFmtId="189" formatCode="&quot;$&quot;#,#00.00"/>
    <numFmt numFmtId="190" formatCode="_-* #,##0_-;\-* #,##0_-;_-* &quot;-&quot;??_-;_-@_-"/>
    <numFmt numFmtId="191" formatCode="0.000\x"/>
    <numFmt numFmtId="192" formatCode="_(* #,##0.0_);_(* \(#,##0.0\);_(* &quot;-&quot;?_);_(@_)"/>
    <numFmt numFmtId="193" formatCode="_([$$-409]* #,##0.00_);_([$$-409]* \(#,##0.00\);_([$$-409]* &quot;-&quot;??_);_(@_)"/>
    <numFmt numFmtId="194" formatCode="&quot;$&quot;#,#00"/>
    <numFmt numFmtId="195" formatCode="&quot;$&quot;0.00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</numFmts>
  <fonts count="17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15" applyAlignment="1" quotePrefix="1">
      <alignment horizontal="center"/>
    </xf>
    <xf numFmtId="171" fontId="0" fillId="0" borderId="0" xfId="15" applyAlignment="1">
      <alignment/>
    </xf>
    <xf numFmtId="171" fontId="0" fillId="0" borderId="0" xfId="15" applyBorder="1" applyAlignment="1">
      <alignment/>
    </xf>
    <xf numFmtId="171" fontId="0" fillId="0" borderId="0" xfId="15" applyAlignment="1">
      <alignment horizontal="center"/>
    </xf>
    <xf numFmtId="171" fontId="0" fillId="0" borderId="0" xfId="15" applyAlignment="1" quotePrefix="1">
      <alignment horizontal="left"/>
    </xf>
    <xf numFmtId="171" fontId="3" fillId="0" borderId="0" xfId="15" applyFont="1" applyAlignment="1">
      <alignment/>
    </xf>
    <xf numFmtId="171" fontId="5" fillId="0" borderId="0" xfId="15" applyFont="1" applyBorder="1" applyAlignment="1">
      <alignment vertical="center"/>
    </xf>
    <xf numFmtId="173" fontId="0" fillId="0" borderId="0" xfId="15" applyNumberFormat="1" applyBorder="1" applyAlignment="1">
      <alignment/>
    </xf>
    <xf numFmtId="174" fontId="0" fillId="0" borderId="0" xfId="21" applyNumberForma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 vertical="center"/>
    </xf>
    <xf numFmtId="171" fontId="4" fillId="0" borderId="0" xfId="15" applyFont="1" applyAlignment="1">
      <alignment horizontal="right"/>
    </xf>
    <xf numFmtId="171" fontId="0" fillId="0" borderId="0" xfId="15" applyAlignment="1" quotePrefix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173" fontId="0" fillId="0" borderId="0" xfId="15" applyNumberFormat="1" applyAlignment="1">
      <alignment/>
    </xf>
    <xf numFmtId="0" fontId="7" fillId="0" borderId="0" xfId="0" applyFont="1" applyAlignment="1">
      <alignment/>
    </xf>
    <xf numFmtId="171" fontId="8" fillId="0" borderId="0" xfId="15" applyFont="1" applyAlignment="1">
      <alignment/>
    </xf>
    <xf numFmtId="171" fontId="8" fillId="0" borderId="3" xfId="15" applyFont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1" fontId="7" fillId="2" borderId="3" xfId="15" applyFont="1" applyFill="1" applyBorder="1" applyAlignment="1">
      <alignment horizontal="center" vertical="center"/>
    </xf>
    <xf numFmtId="171" fontId="9" fillId="2" borderId="3" xfId="15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173" fontId="8" fillId="0" borderId="0" xfId="15" applyNumberFormat="1" applyFont="1" applyBorder="1" applyAlignment="1">
      <alignment vertical="top"/>
    </xf>
    <xf numFmtId="171" fontId="9" fillId="0" borderId="0" xfId="15" applyFont="1" applyAlignment="1">
      <alignment/>
    </xf>
    <xf numFmtId="9" fontId="8" fillId="0" borderId="5" xfId="21" applyFont="1" applyBorder="1" applyAlignment="1">
      <alignment/>
    </xf>
    <xf numFmtId="0" fontId="8" fillId="0" borderId="0" xfId="0" applyFont="1" applyFill="1" applyAlignment="1">
      <alignment/>
    </xf>
    <xf numFmtId="171" fontId="8" fillId="0" borderId="6" xfId="15" applyFont="1" applyBorder="1" applyAlignment="1">
      <alignment/>
    </xf>
    <xf numFmtId="171" fontId="4" fillId="0" borderId="0" xfId="15" applyFont="1" applyBorder="1" applyAlignment="1">
      <alignment horizontal="center"/>
    </xf>
    <xf numFmtId="171" fontId="0" fillId="0" borderId="0" xfId="15" applyAlignment="1">
      <alignment horizontal="left"/>
    </xf>
    <xf numFmtId="171" fontId="0" fillId="0" borderId="0" xfId="15" applyAlignment="1">
      <alignment/>
    </xf>
    <xf numFmtId="9" fontId="8" fillId="0" borderId="0" xfId="21" applyFont="1" applyBorder="1" applyAlignment="1">
      <alignment/>
    </xf>
    <xf numFmtId="190" fontId="8" fillId="0" borderId="3" xfId="15" applyNumberFormat="1" applyFont="1" applyBorder="1" applyAlignment="1">
      <alignment/>
    </xf>
    <xf numFmtId="174" fontId="8" fillId="0" borderId="3" xfId="21" applyNumberFormat="1" applyFont="1" applyBorder="1" applyAlignment="1">
      <alignment/>
    </xf>
    <xf numFmtId="10" fontId="8" fillId="0" borderId="3" xfId="21" applyNumberFormat="1" applyFont="1" applyBorder="1" applyAlignment="1">
      <alignment/>
    </xf>
    <xf numFmtId="10" fontId="8" fillId="2" borderId="7" xfId="21" applyNumberFormat="1" applyFont="1" applyFill="1" applyBorder="1" applyAlignment="1">
      <alignment/>
    </xf>
    <xf numFmtId="190" fontId="8" fillId="0" borderId="8" xfId="15" applyNumberFormat="1" applyFont="1" applyBorder="1" applyAlignment="1">
      <alignment/>
    </xf>
    <xf numFmtId="190" fontId="7" fillId="0" borderId="8" xfId="15" applyNumberFormat="1" applyFont="1" applyBorder="1" applyAlignment="1">
      <alignment/>
    </xf>
    <xf numFmtId="174" fontId="8" fillId="0" borderId="8" xfId="21" applyNumberFormat="1" applyFont="1" applyBorder="1" applyAlignment="1">
      <alignment/>
    </xf>
    <xf numFmtId="190" fontId="8" fillId="0" borderId="0" xfId="15" applyNumberFormat="1" applyFont="1" applyBorder="1" applyAlignment="1">
      <alignment/>
    </xf>
    <xf numFmtId="190" fontId="8" fillId="0" borderId="0" xfId="15" applyNumberFormat="1" applyFont="1" applyAlignment="1">
      <alignment/>
    </xf>
    <xf numFmtId="190" fontId="8" fillId="0" borderId="8" xfId="15" applyNumberFormat="1" applyFont="1" applyFill="1" applyBorder="1" applyAlignment="1">
      <alignment/>
    </xf>
    <xf numFmtId="190" fontId="8" fillId="0" borderId="5" xfId="15" applyNumberFormat="1" applyFont="1" applyBorder="1" applyAlignment="1">
      <alignment/>
    </xf>
    <xf numFmtId="190" fontId="8" fillId="0" borderId="9" xfId="15" applyNumberFormat="1" applyFont="1" applyBorder="1" applyAlignment="1">
      <alignment/>
    </xf>
    <xf numFmtId="190" fontId="8" fillId="0" borderId="9" xfId="15" applyNumberFormat="1" applyFont="1" applyBorder="1" applyAlignment="1">
      <alignment/>
    </xf>
    <xf numFmtId="190" fontId="8" fillId="0" borderId="8" xfId="15" applyNumberFormat="1" applyFont="1" applyBorder="1" applyAlignment="1">
      <alignment/>
    </xf>
    <xf numFmtId="190" fontId="7" fillId="0" borderId="9" xfId="15" applyNumberFormat="1" applyFont="1" applyBorder="1" applyAlignment="1">
      <alignment/>
    </xf>
    <xf numFmtId="190" fontId="8" fillId="0" borderId="3" xfId="15" applyNumberFormat="1" applyFont="1" applyBorder="1" applyAlignment="1">
      <alignment/>
    </xf>
    <xf numFmtId="174" fontId="0" fillId="0" borderId="0" xfId="21" applyNumberFormat="1" applyAlignment="1">
      <alignment/>
    </xf>
    <xf numFmtId="0" fontId="0" fillId="2" borderId="3" xfId="0" applyFill="1" applyBorder="1" applyAlignment="1">
      <alignment horizontal="center"/>
    </xf>
    <xf numFmtId="174" fontId="4" fillId="2" borderId="3" xfId="21" applyNumberFormat="1" applyFont="1" applyFill="1" applyBorder="1" applyAlignment="1">
      <alignment/>
    </xf>
    <xf numFmtId="185" fontId="0" fillId="0" borderId="3" xfId="15" applyNumberFormat="1" applyBorder="1" applyAlignment="1">
      <alignment/>
    </xf>
    <xf numFmtId="190" fontId="8" fillId="0" borderId="0" xfId="15" applyNumberFormat="1" applyFont="1" applyAlignment="1">
      <alignment horizontal="right"/>
    </xf>
    <xf numFmtId="190" fontId="8" fillId="0" borderId="4" xfId="15" applyNumberFormat="1" applyFont="1" applyBorder="1" applyAlignment="1">
      <alignment/>
    </xf>
    <xf numFmtId="0" fontId="12" fillId="0" borderId="10" xfId="0" applyFont="1" applyBorder="1" applyAlignment="1">
      <alignment/>
    </xf>
    <xf numFmtId="190" fontId="13" fillId="0" borderId="3" xfId="15" applyNumberFormat="1" applyFont="1" applyBorder="1" applyAlignment="1">
      <alignment/>
    </xf>
    <xf numFmtId="0" fontId="9" fillId="0" borderId="0" xfId="0" applyFont="1" applyAlignment="1">
      <alignment vertical="top"/>
    </xf>
    <xf numFmtId="174" fontId="8" fillId="0" borderId="0" xfId="21" applyNumberFormat="1" applyFont="1" applyBorder="1" applyAlignment="1">
      <alignment/>
    </xf>
    <xf numFmtId="174" fontId="0" fillId="0" borderId="0" xfId="21" applyNumberFormat="1" applyAlignment="1">
      <alignment horizontal="center"/>
    </xf>
    <xf numFmtId="190" fontId="8" fillId="2" borderId="7" xfId="15" applyNumberFormat="1" applyFont="1" applyFill="1" applyBorder="1" applyAlignment="1">
      <alignment/>
    </xf>
    <xf numFmtId="10" fontId="8" fillId="0" borderId="0" xfId="21" applyNumberFormat="1" applyFont="1" applyBorder="1" applyAlignment="1">
      <alignment/>
    </xf>
    <xf numFmtId="172" fontId="8" fillId="0" borderId="11" xfId="21" applyNumberFormat="1" applyFont="1" applyBorder="1" applyAlignment="1">
      <alignment/>
    </xf>
    <xf numFmtId="172" fontId="8" fillId="0" borderId="7" xfId="21" applyNumberFormat="1" applyFont="1" applyBorder="1" applyAlignment="1">
      <alignment/>
    </xf>
    <xf numFmtId="185" fontId="14" fillId="0" borderId="3" xfId="15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171" fontId="8" fillId="0" borderId="12" xfId="15" applyFont="1" applyBorder="1" applyAlignment="1">
      <alignment/>
    </xf>
    <xf numFmtId="190" fontId="8" fillId="0" borderId="4" xfId="15" applyNumberFormat="1" applyFont="1" applyFill="1" applyBorder="1" applyAlignment="1">
      <alignment/>
    </xf>
    <xf numFmtId="171" fontId="15" fillId="0" borderId="3" xfId="15" applyFont="1" applyBorder="1" applyAlignment="1">
      <alignment/>
    </xf>
    <xf numFmtId="0" fontId="16" fillId="0" borderId="0" xfId="0" applyFont="1" applyFill="1" applyBorder="1" applyAlignment="1">
      <alignment/>
    </xf>
    <xf numFmtId="171" fontId="15" fillId="0" borderId="0" xfId="15" applyFont="1" applyBorder="1" applyAlignment="1">
      <alignment/>
    </xf>
    <xf numFmtId="171" fontId="16" fillId="0" borderId="0" xfId="15" applyFont="1" applyAlignment="1">
      <alignment/>
    </xf>
    <xf numFmtId="171" fontId="16" fillId="0" borderId="0" xfId="15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1" fontId="15" fillId="0" borderId="0" xfId="15" applyFont="1" applyFill="1" applyBorder="1" applyAlignment="1">
      <alignment horizontal="left"/>
    </xf>
    <xf numFmtId="171" fontId="15" fillId="0" borderId="0" xfId="15" applyFont="1" applyFill="1" applyBorder="1" applyAlignment="1">
      <alignment/>
    </xf>
    <xf numFmtId="171" fontId="15" fillId="0" borderId="0" xfId="15" applyFont="1" applyBorder="1" applyAlignment="1">
      <alignment/>
    </xf>
    <xf numFmtId="171" fontId="1" fillId="0" borderId="0" xfId="15" applyFont="1" applyAlignment="1">
      <alignment horizontal="left" vertical="center"/>
    </xf>
    <xf numFmtId="171" fontId="1" fillId="0" borderId="0" xfId="15" applyFont="1" applyAlignment="1">
      <alignment horizontal="right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15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/>
    </xf>
    <xf numFmtId="9" fontId="8" fillId="0" borderId="0" xfId="21" applyFont="1" applyFill="1" applyBorder="1" applyAlignment="1">
      <alignment/>
    </xf>
    <xf numFmtId="9" fontId="8" fillId="0" borderId="13" xfId="21" applyFont="1" applyBorder="1" applyAlignment="1">
      <alignment/>
    </xf>
    <xf numFmtId="9" fontId="8" fillId="0" borderId="3" xfId="21" applyFont="1" applyFill="1" applyBorder="1" applyAlignment="1">
      <alignment/>
    </xf>
    <xf numFmtId="9" fontId="8" fillId="0" borderId="3" xfId="21" applyFont="1" applyBorder="1" applyAlignment="1">
      <alignment/>
    </xf>
    <xf numFmtId="173" fontId="13" fillId="0" borderId="3" xfId="15" applyNumberFormat="1" applyFont="1" applyFill="1" applyBorder="1" applyAlignment="1">
      <alignment/>
    </xf>
    <xf numFmtId="173" fontId="8" fillId="0" borderId="3" xfId="15" applyNumberFormat="1" applyFont="1" applyFill="1" applyBorder="1" applyAlignment="1">
      <alignment/>
    </xf>
    <xf numFmtId="9" fontId="8" fillId="0" borderId="5" xfId="21" applyFont="1" applyFill="1" applyBorder="1" applyAlignment="1">
      <alignment/>
    </xf>
    <xf numFmtId="0" fontId="4" fillId="0" borderId="0" xfId="0" applyFont="1" applyAlignment="1">
      <alignment/>
    </xf>
    <xf numFmtId="190" fontId="8" fillId="0" borderId="14" xfId="15" applyNumberFormat="1" applyFont="1" applyFill="1" applyBorder="1" applyAlignment="1">
      <alignment/>
    </xf>
    <xf numFmtId="174" fontId="0" fillId="0" borderId="7" xfId="21" applyNumberFormat="1" applyBorder="1" applyAlignment="1">
      <alignment horizontal="center"/>
    </xf>
    <xf numFmtId="172" fontId="8" fillId="0" borderId="3" xfId="21" applyNumberFormat="1" applyFont="1" applyBorder="1" applyAlignment="1">
      <alignment/>
    </xf>
    <xf numFmtId="172" fontId="13" fillId="0" borderId="4" xfId="21" applyNumberFormat="1" applyFont="1" applyBorder="1" applyAlignment="1">
      <alignment/>
    </xf>
    <xf numFmtId="190" fontId="8" fillId="0" borderId="7" xfId="15" applyNumberFormat="1" applyFont="1" applyBorder="1" applyAlignment="1">
      <alignment/>
    </xf>
    <xf numFmtId="171" fontId="0" fillId="0" borderId="7" xfId="15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90</xdr:row>
      <xdr:rowOff>9525</xdr:rowOff>
    </xdr:from>
    <xdr:to>
      <xdr:col>6</xdr:col>
      <xdr:colOff>428625</xdr:colOff>
      <xdr:row>92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905625" y="50282475"/>
          <a:ext cx="95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90</xdr:row>
      <xdr:rowOff>19050</xdr:rowOff>
    </xdr:from>
    <xdr:to>
      <xdr:col>7</xdr:col>
      <xdr:colOff>352425</xdr:colOff>
      <xdr:row>93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8439150" y="502920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90</xdr:row>
      <xdr:rowOff>19050</xdr:rowOff>
    </xdr:from>
    <xdr:to>
      <xdr:col>8</xdr:col>
      <xdr:colOff>400050</xdr:colOff>
      <xdr:row>94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0086975" y="502920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190500</xdr:rowOff>
    </xdr:from>
    <xdr:to>
      <xdr:col>6</xdr:col>
      <xdr:colOff>409575</xdr:colOff>
      <xdr:row>92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4486275" y="508444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161925</xdr:rowOff>
    </xdr:from>
    <xdr:to>
      <xdr:col>7</xdr:col>
      <xdr:colOff>352425</xdr:colOff>
      <xdr:row>93</xdr:row>
      <xdr:rowOff>161925</xdr:rowOff>
    </xdr:to>
    <xdr:sp>
      <xdr:nvSpPr>
        <xdr:cNvPr id="5" name="Line 6"/>
        <xdr:cNvSpPr>
          <a:spLocks/>
        </xdr:cNvSpPr>
      </xdr:nvSpPr>
      <xdr:spPr>
        <a:xfrm flipH="1">
          <a:off x="4476750" y="515493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133350</xdr:rowOff>
    </xdr:from>
    <xdr:to>
      <xdr:col>8</xdr:col>
      <xdr:colOff>400050</xdr:colOff>
      <xdr:row>94</xdr:row>
      <xdr:rowOff>133350</xdr:rowOff>
    </xdr:to>
    <xdr:sp>
      <xdr:nvSpPr>
        <xdr:cNvPr id="6" name="Line 7"/>
        <xdr:cNvSpPr>
          <a:spLocks/>
        </xdr:cNvSpPr>
      </xdr:nvSpPr>
      <xdr:spPr>
        <a:xfrm flipH="1" flipV="1">
          <a:off x="4486275" y="522541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workbookViewId="0" topLeftCell="A46">
      <selection activeCell="C57" sqref="C57:D57"/>
    </sheetView>
  </sheetViews>
  <sheetFormatPr defaultColWidth="9.140625" defaultRowHeight="12.75"/>
  <cols>
    <col min="1" max="1" width="1.28515625" style="0" customWidth="1"/>
    <col min="2" max="2" width="2.00390625" style="0" customWidth="1"/>
    <col min="3" max="3" width="39.8515625" style="0" customWidth="1"/>
    <col min="4" max="5" width="24.00390625" style="0" customWidth="1"/>
    <col min="6" max="6" width="6.140625" style="0" customWidth="1"/>
    <col min="7" max="14" width="24.00390625" style="0" customWidth="1"/>
  </cols>
  <sheetData>
    <row r="1" ht="18">
      <c r="C1" s="1" t="s">
        <v>85</v>
      </c>
    </row>
    <row r="2" ht="15.75" customHeight="1" thickBot="1">
      <c r="C2" s="1"/>
    </row>
    <row r="3" spans="3:10" ht="49.5" customHeight="1" thickBot="1">
      <c r="C3" s="2" t="s">
        <v>0</v>
      </c>
      <c r="D3" s="69"/>
      <c r="E3" s="3"/>
      <c r="F3" s="3"/>
      <c r="G3" s="3"/>
      <c r="H3" s="3"/>
      <c r="I3" s="3"/>
      <c r="J3" s="4"/>
    </row>
    <row r="4" ht="14.25" customHeight="1">
      <c r="C4" s="2"/>
    </row>
    <row r="5" spans="3:11" ht="21" customHeight="1">
      <c r="C5" s="12" t="s">
        <v>1</v>
      </c>
      <c r="D5" s="10"/>
      <c r="E5" s="10"/>
      <c r="F5" s="10"/>
      <c r="G5" s="7"/>
      <c r="H5" s="10"/>
      <c r="I5" s="11"/>
      <c r="J5" s="8"/>
      <c r="K5" s="8"/>
    </row>
    <row r="6" spans="3:11" ht="21" customHeight="1">
      <c r="C6" s="39" t="s">
        <v>67</v>
      </c>
      <c r="D6" s="10"/>
      <c r="E6" s="10"/>
      <c r="F6" s="10"/>
      <c r="G6" s="7"/>
      <c r="H6" s="10"/>
      <c r="I6" s="11"/>
      <c r="J6" s="8"/>
      <c r="K6" s="8"/>
    </row>
    <row r="7" spans="2:11" ht="12" customHeight="1">
      <c r="B7" s="6"/>
      <c r="C7" s="13"/>
      <c r="D7" s="9"/>
      <c r="E7" s="10"/>
      <c r="F7" s="10"/>
      <c r="G7" s="7"/>
      <c r="H7" s="10"/>
      <c r="I7" s="9"/>
      <c r="J7" s="8"/>
      <c r="K7" s="8"/>
    </row>
    <row r="8" spans="2:11" ht="42.75" customHeight="1">
      <c r="B8" s="6"/>
      <c r="C8" s="33" t="s">
        <v>4</v>
      </c>
      <c r="D8" s="29" t="s">
        <v>5</v>
      </c>
      <c r="E8" s="30" t="s">
        <v>12</v>
      </c>
      <c r="F8" s="10"/>
      <c r="G8" s="31" t="s">
        <v>82</v>
      </c>
      <c r="H8" s="31" t="s">
        <v>83</v>
      </c>
      <c r="I8" s="31" t="s">
        <v>62</v>
      </c>
      <c r="J8" s="8"/>
      <c r="K8" s="8"/>
    </row>
    <row r="9" spans="2:11" ht="60" customHeight="1">
      <c r="B9" s="6"/>
      <c r="C9" s="82" t="s">
        <v>6</v>
      </c>
      <c r="D9" s="47"/>
      <c r="E9" s="48"/>
      <c r="F9" s="10"/>
      <c r="G9" s="116"/>
      <c r="H9" s="76"/>
      <c r="I9" s="49"/>
      <c r="J9" s="8"/>
      <c r="K9" s="8"/>
    </row>
    <row r="10" spans="2:11" ht="60" customHeight="1" thickBot="1">
      <c r="B10" s="6"/>
      <c r="C10" s="82" t="s">
        <v>7</v>
      </c>
      <c r="D10" s="47"/>
      <c r="E10" s="48"/>
      <c r="F10" s="10"/>
      <c r="G10" s="117"/>
      <c r="H10" s="76"/>
      <c r="I10" s="49"/>
      <c r="J10" s="8"/>
      <c r="K10" s="8"/>
    </row>
    <row r="11" spans="2:11" ht="60" customHeight="1" thickBot="1">
      <c r="B11" s="6"/>
      <c r="C11" s="82" t="s">
        <v>8</v>
      </c>
      <c r="D11" s="70"/>
      <c r="E11" s="48"/>
      <c r="F11" s="10"/>
      <c r="G11" s="77"/>
      <c r="H11" s="77"/>
      <c r="I11" s="49"/>
      <c r="J11" s="8"/>
      <c r="K11" s="8"/>
    </row>
    <row r="12" spans="2:11" ht="60" customHeight="1" thickBot="1">
      <c r="B12" s="6"/>
      <c r="C12" s="82" t="s">
        <v>9</v>
      </c>
      <c r="D12" s="52"/>
      <c r="E12" s="53"/>
      <c r="F12" s="10"/>
      <c r="G12" s="46"/>
      <c r="I12" s="50"/>
      <c r="J12" s="8"/>
      <c r="K12" s="8"/>
    </row>
    <row r="13" spans="2:11" ht="46.5" customHeight="1" thickTop="1">
      <c r="B13" s="6"/>
      <c r="C13" s="9"/>
      <c r="D13" s="9"/>
      <c r="E13" s="9"/>
      <c r="F13" s="10"/>
      <c r="G13" s="9"/>
      <c r="H13" s="9"/>
      <c r="I13" s="9"/>
      <c r="J13" s="8"/>
      <c r="K13" s="8"/>
    </row>
    <row r="14" spans="2:11" ht="37.5" customHeight="1">
      <c r="B14" s="6"/>
      <c r="C14" s="33" t="s">
        <v>10</v>
      </c>
      <c r="D14" s="32" t="s">
        <v>5</v>
      </c>
      <c r="E14" s="9"/>
      <c r="F14" s="10"/>
      <c r="G14" s="9"/>
      <c r="H14" s="9"/>
      <c r="I14" s="9"/>
      <c r="K14" s="8"/>
    </row>
    <row r="15" spans="2:11" ht="60" customHeight="1">
      <c r="B15" s="6"/>
      <c r="C15" s="28"/>
      <c r="D15" s="70"/>
      <c r="E15" s="9"/>
      <c r="F15" s="10"/>
      <c r="G15" s="9"/>
      <c r="H15" s="9"/>
      <c r="I15" s="9"/>
      <c r="K15" s="8"/>
    </row>
    <row r="16" spans="2:11" ht="60" customHeight="1">
      <c r="B16" s="6"/>
      <c r="C16" s="28"/>
      <c r="D16" s="70"/>
      <c r="E16" s="9"/>
      <c r="F16" s="10"/>
      <c r="G16" s="9"/>
      <c r="H16" s="9"/>
      <c r="I16" s="9"/>
      <c r="J16" s="8"/>
      <c r="K16" s="8"/>
    </row>
    <row r="17" spans="2:11" ht="60" customHeight="1">
      <c r="B17" s="6"/>
      <c r="C17" s="28"/>
      <c r="D17" s="70"/>
      <c r="E17" s="9"/>
      <c r="F17" s="10"/>
      <c r="G17" s="9">
        <f>0.25*D19</f>
        <v>0</v>
      </c>
      <c r="H17" s="9"/>
      <c r="I17" s="9"/>
      <c r="J17" s="8"/>
      <c r="K17" s="8"/>
    </row>
    <row r="18" spans="2:11" ht="60" customHeight="1">
      <c r="B18" s="6"/>
      <c r="C18" s="28"/>
      <c r="D18" s="70"/>
      <c r="E18" s="9"/>
      <c r="F18" s="10"/>
      <c r="G18" s="9"/>
      <c r="H18" s="9"/>
      <c r="I18" s="9"/>
      <c r="J18" s="8"/>
      <c r="K18" s="8"/>
    </row>
    <row r="19" spans="2:11" ht="60" customHeight="1" thickBot="1">
      <c r="B19" s="6"/>
      <c r="C19" s="82" t="s">
        <v>11</v>
      </c>
      <c r="D19" s="52"/>
      <c r="E19" s="9"/>
      <c r="F19" s="10"/>
      <c r="G19" s="9"/>
      <c r="H19" s="9"/>
      <c r="I19" s="9"/>
      <c r="J19" s="8"/>
      <c r="K19" s="8"/>
    </row>
    <row r="20" spans="2:11" ht="27" customHeight="1" thickTop="1">
      <c r="B20" s="6"/>
      <c r="C20" s="9"/>
      <c r="D20" s="9"/>
      <c r="E20" s="9"/>
      <c r="F20" s="10"/>
      <c r="G20" s="9"/>
      <c r="H20" s="9"/>
      <c r="I20" s="9"/>
      <c r="J20" s="8"/>
      <c r="K20" s="8"/>
    </row>
    <row r="21" spans="2:11" ht="27" customHeight="1">
      <c r="B21" s="6"/>
      <c r="C21" s="5" t="s">
        <v>2</v>
      </c>
      <c r="D21" s="14"/>
      <c r="E21" s="6"/>
      <c r="F21" s="10"/>
      <c r="G21" s="14"/>
      <c r="H21" s="14"/>
      <c r="I21" s="14"/>
      <c r="J21" s="14"/>
      <c r="K21" s="14"/>
    </row>
    <row r="22" spans="3:11" ht="27" customHeight="1">
      <c r="C22" s="71" t="s">
        <v>54</v>
      </c>
      <c r="D22" s="37"/>
      <c r="E22" s="37"/>
      <c r="F22" s="10"/>
      <c r="G22" s="38"/>
      <c r="H22" s="14"/>
      <c r="I22" s="14"/>
      <c r="J22" s="14"/>
      <c r="K22" s="14"/>
    </row>
    <row r="23" spans="3:14" ht="26.25" customHeight="1" thickBot="1">
      <c r="C23" s="83" t="s">
        <v>13</v>
      </c>
      <c r="D23" s="34"/>
      <c r="E23" s="36" t="s">
        <v>31</v>
      </c>
      <c r="F23" s="10"/>
      <c r="G23" s="29" t="s">
        <v>32</v>
      </c>
      <c r="H23" s="29" t="s">
        <v>33</v>
      </c>
      <c r="I23" s="29" t="s">
        <v>34</v>
      </c>
      <c r="J23" s="31" t="s">
        <v>47</v>
      </c>
      <c r="K23" s="31" t="s">
        <v>48</v>
      </c>
      <c r="L23" s="31" t="s">
        <v>49</v>
      </c>
      <c r="M23" s="31" t="s">
        <v>50</v>
      </c>
      <c r="N23" s="31" t="s">
        <v>51</v>
      </c>
    </row>
    <row r="24" spans="3:14" ht="60" customHeight="1" thickBot="1">
      <c r="C24" s="84" t="s">
        <v>14</v>
      </c>
      <c r="E24" s="118"/>
      <c r="F24" s="10"/>
      <c r="G24" s="47"/>
      <c r="H24" s="47"/>
      <c r="I24" s="47"/>
      <c r="J24" s="47"/>
      <c r="K24" s="47"/>
      <c r="L24" s="47"/>
      <c r="M24" s="47"/>
      <c r="N24" s="47"/>
    </row>
    <row r="25" spans="3:14" ht="60" customHeight="1">
      <c r="C25" s="84" t="s">
        <v>15</v>
      </c>
      <c r="E25" s="54"/>
      <c r="F25" s="10"/>
      <c r="G25" s="70"/>
      <c r="H25" s="70"/>
      <c r="I25" s="70"/>
      <c r="J25" s="70"/>
      <c r="K25" s="70"/>
      <c r="L25" s="70"/>
      <c r="M25" s="70"/>
      <c r="N25" s="70"/>
    </row>
    <row r="26" spans="3:14" ht="60" customHeight="1">
      <c r="C26" s="84" t="s">
        <v>41</v>
      </c>
      <c r="E26" s="72"/>
      <c r="F26" s="10"/>
      <c r="G26" s="47"/>
      <c r="H26" s="47"/>
      <c r="I26" s="47"/>
      <c r="J26" s="47"/>
      <c r="K26" s="47"/>
      <c r="L26" s="47"/>
      <c r="M26" s="47"/>
      <c r="N26" s="47"/>
    </row>
    <row r="27" spans="3:14" ht="60" customHeight="1" thickBot="1">
      <c r="C27" s="84" t="s">
        <v>42</v>
      </c>
      <c r="E27" s="72"/>
      <c r="F27" s="10"/>
      <c r="G27" s="51"/>
      <c r="H27" s="51"/>
      <c r="I27" s="51"/>
      <c r="J27" s="51"/>
      <c r="K27" s="51"/>
      <c r="L27" s="51"/>
      <c r="M27" s="51"/>
      <c r="N27" s="51"/>
    </row>
    <row r="28" spans="3:14" ht="27.75" customHeight="1" thickTop="1">
      <c r="C28" s="84"/>
      <c r="E28" s="72"/>
      <c r="F28" s="10"/>
      <c r="G28" s="72"/>
      <c r="H28" s="72"/>
      <c r="I28" s="72"/>
      <c r="J28" s="72"/>
      <c r="K28" s="72"/>
      <c r="L28" s="72"/>
      <c r="M28" s="72"/>
      <c r="N28" s="72"/>
    </row>
    <row r="29" spans="3:17" ht="17.25" customHeight="1">
      <c r="C29" s="84"/>
      <c r="F29" s="1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3:14" ht="30.75" customHeight="1" thickBot="1">
      <c r="C30" s="85" t="s">
        <v>16</v>
      </c>
      <c r="E30" s="55"/>
      <c r="F30" s="10"/>
      <c r="G30" s="55"/>
      <c r="H30" s="54"/>
      <c r="I30" s="54"/>
      <c r="J30" s="54"/>
      <c r="K30" s="54"/>
      <c r="L30" s="54"/>
      <c r="M30" s="54"/>
      <c r="N30" s="54"/>
    </row>
    <row r="31" spans="3:14" ht="60" customHeight="1" thickBot="1">
      <c r="C31" s="84" t="s">
        <v>14</v>
      </c>
      <c r="E31" s="118"/>
      <c r="F31" s="10"/>
      <c r="G31" s="47"/>
      <c r="H31" s="47"/>
      <c r="I31" s="47"/>
      <c r="J31" s="47"/>
      <c r="K31" s="47"/>
      <c r="L31" s="47"/>
      <c r="M31" s="47"/>
      <c r="N31" s="47"/>
    </row>
    <row r="32" spans="3:14" ht="60" customHeight="1">
      <c r="C32" s="84" t="s">
        <v>15</v>
      </c>
      <c r="E32" s="54"/>
      <c r="F32" s="10"/>
      <c r="G32" s="47"/>
      <c r="H32" s="47"/>
      <c r="I32" s="47"/>
      <c r="J32" s="47"/>
      <c r="K32" s="47"/>
      <c r="L32" s="47"/>
      <c r="M32" s="47"/>
      <c r="N32" s="47"/>
    </row>
    <row r="33" spans="3:14" ht="60" customHeight="1">
      <c r="C33" s="84" t="s">
        <v>41</v>
      </c>
      <c r="E33" s="75"/>
      <c r="F33" s="10"/>
      <c r="G33" s="47"/>
      <c r="H33" s="47"/>
      <c r="I33" s="47"/>
      <c r="J33" s="47"/>
      <c r="K33" s="47"/>
      <c r="L33" s="47"/>
      <c r="M33" s="47"/>
      <c r="N33" s="47"/>
    </row>
    <row r="34" spans="3:14" ht="60" customHeight="1" thickBot="1">
      <c r="C34" s="84" t="s">
        <v>43</v>
      </c>
      <c r="E34" s="54"/>
      <c r="F34" s="10"/>
      <c r="G34" s="51"/>
      <c r="H34" s="51"/>
      <c r="I34" s="51"/>
      <c r="J34" s="51"/>
      <c r="K34" s="51"/>
      <c r="L34" s="51"/>
      <c r="M34" s="51"/>
      <c r="N34" s="51"/>
    </row>
    <row r="35" spans="3:14" ht="14.25" customHeight="1" thickTop="1">
      <c r="C35" s="84"/>
      <c r="E35" s="54"/>
      <c r="F35" s="10"/>
      <c r="G35" s="54"/>
      <c r="H35" s="54"/>
      <c r="I35" s="54"/>
      <c r="J35" s="54"/>
      <c r="K35" s="54"/>
      <c r="L35" s="54"/>
      <c r="M35" s="54"/>
      <c r="N35" s="54"/>
    </row>
    <row r="36" spans="3:14" ht="19.5" customHeight="1">
      <c r="C36" s="86" t="s">
        <v>17</v>
      </c>
      <c r="E36" s="54"/>
      <c r="F36" s="10"/>
      <c r="G36" s="54"/>
      <c r="H36" s="54"/>
      <c r="I36" s="54"/>
      <c r="J36" s="54"/>
      <c r="K36" s="54"/>
      <c r="L36" s="54"/>
      <c r="M36" s="54"/>
      <c r="N36" s="54"/>
    </row>
    <row r="37" spans="3:14" ht="60" customHeight="1">
      <c r="C37" s="84" t="s">
        <v>18</v>
      </c>
      <c r="E37" s="54"/>
      <c r="F37" s="10"/>
      <c r="G37" s="47"/>
      <c r="H37" s="47"/>
      <c r="I37" s="47"/>
      <c r="J37" s="47"/>
      <c r="K37" s="47"/>
      <c r="L37" s="47"/>
      <c r="M37" s="47"/>
      <c r="N37" s="47"/>
    </row>
    <row r="38" spans="3:14" ht="60" customHeight="1" thickBot="1">
      <c r="C38" s="84" t="s">
        <v>19</v>
      </c>
      <c r="E38" s="54"/>
      <c r="F38" s="10"/>
      <c r="G38" s="51"/>
      <c r="H38" s="51"/>
      <c r="I38" s="51"/>
      <c r="J38" s="51"/>
      <c r="K38" s="51"/>
      <c r="L38" s="51"/>
      <c r="M38" s="51"/>
      <c r="N38" s="51"/>
    </row>
    <row r="39" spans="5:11" ht="27" customHeight="1" thickTop="1">
      <c r="E39" s="14"/>
      <c r="F39" s="10"/>
      <c r="K39" s="6"/>
    </row>
    <row r="40" spans="3:11" ht="27" customHeight="1">
      <c r="C40" s="5" t="s">
        <v>3</v>
      </c>
      <c r="F40" s="10"/>
      <c r="K40" s="15"/>
    </row>
    <row r="41" spans="3:11" ht="27" customHeight="1">
      <c r="C41" s="71" t="s">
        <v>80</v>
      </c>
      <c r="F41" s="10"/>
      <c r="K41" s="15"/>
    </row>
    <row r="42" spans="3:11" ht="60" customHeight="1">
      <c r="C42" s="99" t="s">
        <v>20</v>
      </c>
      <c r="D42" s="100"/>
      <c r="F42" s="10"/>
      <c r="G42" s="29" t="s">
        <v>32</v>
      </c>
      <c r="H42" s="29" t="s">
        <v>33</v>
      </c>
      <c r="I42" s="29" t="s">
        <v>34</v>
      </c>
      <c r="J42" s="29" t="s">
        <v>57</v>
      </c>
      <c r="K42" s="14"/>
    </row>
    <row r="43" spans="1:11" s="17" customFormat="1" ht="60" customHeight="1" thickBot="1">
      <c r="A43"/>
      <c r="B43"/>
      <c r="C43" s="98" t="s">
        <v>68</v>
      </c>
      <c r="D43" s="98"/>
      <c r="F43" s="10"/>
      <c r="G43" s="112"/>
      <c r="H43" s="40"/>
      <c r="I43" s="40"/>
      <c r="J43" s="40"/>
      <c r="K43"/>
    </row>
    <row r="44" spans="1:11" s="17" customFormat="1" ht="60" customHeight="1">
      <c r="A44"/>
      <c r="B44"/>
      <c r="C44" s="96" t="s">
        <v>69</v>
      </c>
      <c r="D44" s="96"/>
      <c r="F44" s="10"/>
      <c r="G44" s="106"/>
      <c r="H44" s="107"/>
      <c r="I44" s="107"/>
      <c r="J44" s="107"/>
      <c r="K44"/>
    </row>
    <row r="45" spans="1:11" s="17" customFormat="1" ht="60" customHeight="1">
      <c r="A45"/>
      <c r="B45"/>
      <c r="C45" s="96" t="s">
        <v>70</v>
      </c>
      <c r="D45" s="96"/>
      <c r="F45" s="10"/>
      <c r="G45" s="108"/>
      <c r="H45" s="109"/>
      <c r="I45" s="109"/>
      <c r="J45" s="109"/>
      <c r="K45"/>
    </row>
    <row r="46" spans="1:11" s="17" customFormat="1" ht="60" customHeight="1">
      <c r="A46"/>
      <c r="B46"/>
      <c r="C46" s="96" t="s">
        <v>71</v>
      </c>
      <c r="D46" s="96"/>
      <c r="F46" s="10"/>
      <c r="G46" s="108"/>
      <c r="H46" s="109"/>
      <c r="I46" s="109"/>
      <c r="J46" s="109"/>
      <c r="K46"/>
    </row>
    <row r="47" spans="1:11" s="17" customFormat="1" ht="60" customHeight="1">
      <c r="A47"/>
      <c r="B47"/>
      <c r="C47" s="98" t="s">
        <v>58</v>
      </c>
      <c r="D47" s="98"/>
      <c r="E47" s="79"/>
      <c r="F47" s="10"/>
      <c r="G47" s="110"/>
      <c r="H47" s="111"/>
      <c r="I47" s="111"/>
      <c r="J47" s="111"/>
      <c r="K47" s="18"/>
    </row>
    <row r="48" spans="1:11" s="17" customFormat="1" ht="15.75" customHeight="1">
      <c r="A48"/>
      <c r="B48"/>
      <c r="C48" s="87"/>
      <c r="D48" s="87"/>
      <c r="F48" s="10"/>
      <c r="G48" s="41"/>
      <c r="H48" s="35"/>
      <c r="I48" s="35"/>
      <c r="J48" s="35"/>
      <c r="K48" s="16"/>
    </row>
    <row r="49" spans="3:11" ht="29.25" customHeight="1" thickBot="1">
      <c r="C49" s="101" t="s">
        <v>59</v>
      </c>
      <c r="D49" s="102"/>
      <c r="E49" s="113" t="s">
        <v>72</v>
      </c>
      <c r="F49" s="10"/>
      <c r="G49" s="35"/>
      <c r="H49" s="35"/>
      <c r="I49" s="35"/>
      <c r="J49" s="35"/>
      <c r="K49" s="6"/>
    </row>
    <row r="50" spans="3:11" ht="60" customHeight="1" thickBot="1">
      <c r="C50" s="98" t="s">
        <v>60</v>
      </c>
      <c r="D50" s="98"/>
      <c r="E50" s="115"/>
      <c r="F50" s="10"/>
      <c r="G50" s="114"/>
      <c r="H50" s="56"/>
      <c r="I50" s="56"/>
      <c r="J50" s="56"/>
      <c r="K50" s="19"/>
    </row>
    <row r="51" spans="3:11" ht="29.25" customHeight="1">
      <c r="C51" s="87"/>
      <c r="D51" s="87"/>
      <c r="E51" s="73"/>
      <c r="F51" s="10"/>
      <c r="G51" s="27"/>
      <c r="H51" s="27"/>
      <c r="I51" s="27"/>
      <c r="J51" s="27"/>
      <c r="K51" s="19"/>
    </row>
    <row r="52" spans="3:11" ht="25.5" customHeight="1" thickBot="1">
      <c r="C52" s="101" t="s">
        <v>21</v>
      </c>
      <c r="D52" s="102"/>
      <c r="E52" s="113" t="s">
        <v>72</v>
      </c>
      <c r="F52" s="10"/>
      <c r="G52" s="35"/>
      <c r="H52" s="35"/>
      <c r="I52" s="35"/>
      <c r="J52" s="35"/>
      <c r="K52" s="19"/>
    </row>
    <row r="53" spans="3:11" ht="60" customHeight="1" thickBot="1">
      <c r="C53" s="98" t="s">
        <v>22</v>
      </c>
      <c r="D53" s="98"/>
      <c r="E53" s="115"/>
      <c r="F53" s="10"/>
      <c r="G53" s="56"/>
      <c r="H53" s="56"/>
      <c r="I53" s="56"/>
      <c r="J53" s="56"/>
      <c r="K53" s="19"/>
    </row>
    <row r="54" spans="3:11" ht="26.25" customHeight="1" thickBot="1">
      <c r="C54" s="87"/>
      <c r="D54" s="87"/>
      <c r="E54" s="113" t="s">
        <v>72</v>
      </c>
      <c r="F54" s="10"/>
      <c r="G54" s="27"/>
      <c r="H54" s="27"/>
      <c r="I54" s="27"/>
      <c r="J54" s="27"/>
      <c r="K54" s="19"/>
    </row>
    <row r="55" spans="3:11" ht="60" customHeight="1" thickBot="1">
      <c r="C55" s="98" t="s">
        <v>86</v>
      </c>
      <c r="D55" s="98"/>
      <c r="E55" s="115"/>
      <c r="F55" s="10"/>
      <c r="G55" s="56"/>
      <c r="H55" s="56"/>
      <c r="I55" s="56"/>
      <c r="J55" s="56"/>
      <c r="K55" s="19"/>
    </row>
    <row r="56" spans="3:11" ht="26.25" customHeight="1">
      <c r="C56" s="87"/>
      <c r="D56" s="87"/>
      <c r="E56" s="73"/>
      <c r="F56" s="10"/>
      <c r="G56" s="27"/>
      <c r="H56" s="27"/>
      <c r="I56" s="27"/>
      <c r="J56" s="27"/>
      <c r="K56" s="19"/>
    </row>
    <row r="57" spans="3:11" ht="60" customHeight="1" thickBot="1">
      <c r="C57" s="97" t="s">
        <v>23</v>
      </c>
      <c r="D57" s="98"/>
      <c r="E57" s="113" t="s">
        <v>72</v>
      </c>
      <c r="F57" s="10"/>
      <c r="G57" s="56"/>
      <c r="H57" s="56"/>
      <c r="I57" s="56"/>
      <c r="J57" s="56"/>
      <c r="K57" s="19"/>
    </row>
    <row r="58" spans="3:11" ht="60" customHeight="1" thickBot="1" thickTop="1">
      <c r="C58" s="97" t="s">
        <v>24</v>
      </c>
      <c r="D58" s="98"/>
      <c r="E58" s="115"/>
      <c r="F58" s="10"/>
      <c r="G58" s="81"/>
      <c r="H58" s="81"/>
      <c r="I58" s="81"/>
      <c r="J58" s="81"/>
      <c r="K58" s="14"/>
    </row>
    <row r="59" spans="3:11" ht="60" customHeight="1" thickBot="1">
      <c r="C59" s="97" t="s">
        <v>25</v>
      </c>
      <c r="D59" s="98"/>
      <c r="E59" s="73"/>
      <c r="F59" s="10"/>
      <c r="G59" s="51"/>
      <c r="H59" s="51"/>
      <c r="I59" s="51"/>
      <c r="J59" s="51"/>
      <c r="K59" s="19"/>
    </row>
    <row r="60" spans="3:11" ht="42" customHeight="1" thickTop="1">
      <c r="C60" s="5" t="s">
        <v>73</v>
      </c>
      <c r="D60" s="5"/>
      <c r="F60" s="10"/>
      <c r="G60" s="80"/>
      <c r="H60" s="80"/>
      <c r="I60" s="80"/>
      <c r="J60" s="80"/>
      <c r="K60" s="19"/>
    </row>
    <row r="61" spans="3:11" ht="31.5" customHeight="1">
      <c r="C61" s="5"/>
      <c r="D61" s="5"/>
      <c r="F61" s="10"/>
      <c r="G61" s="29" t="s">
        <v>32</v>
      </c>
      <c r="H61" s="29" t="s">
        <v>33</v>
      </c>
      <c r="I61" s="29" t="s">
        <v>34</v>
      </c>
      <c r="J61" s="29" t="s">
        <v>57</v>
      </c>
      <c r="K61" s="19"/>
    </row>
    <row r="62" spans="3:11" ht="60" customHeight="1">
      <c r="C62" s="97" t="s">
        <v>63</v>
      </c>
      <c r="D62" s="98"/>
      <c r="F62" s="10"/>
      <c r="G62" s="58"/>
      <c r="H62" s="58"/>
      <c r="I62" s="58"/>
      <c r="J62" s="58"/>
      <c r="K62" s="19"/>
    </row>
    <row r="63" spans="3:11" ht="60" customHeight="1">
      <c r="C63" s="87" t="s">
        <v>39</v>
      </c>
      <c r="D63" s="88"/>
      <c r="E63" s="73"/>
      <c r="F63" s="10"/>
      <c r="G63" s="47"/>
      <c r="H63" s="47"/>
      <c r="I63" s="47"/>
      <c r="J63" s="47"/>
      <c r="K63" s="19"/>
    </row>
    <row r="64" spans="3:11" ht="60" customHeight="1" thickBot="1">
      <c r="C64" s="98" t="s">
        <v>64</v>
      </c>
      <c r="D64" s="98"/>
      <c r="E64" s="113" t="s">
        <v>72</v>
      </c>
      <c r="F64" s="10"/>
      <c r="G64" s="47"/>
      <c r="H64" s="47"/>
      <c r="I64" s="47"/>
      <c r="J64" s="47"/>
      <c r="K64" s="19"/>
    </row>
    <row r="65" spans="3:11" ht="60" customHeight="1" thickBot="1">
      <c r="C65" s="98" t="s">
        <v>52</v>
      </c>
      <c r="D65" s="98"/>
      <c r="E65" s="115"/>
      <c r="F65" s="10"/>
      <c r="G65" s="56"/>
      <c r="H65" s="56"/>
      <c r="I65" s="56"/>
      <c r="J65" s="56"/>
      <c r="K65" s="19"/>
    </row>
    <row r="66" spans="3:11" ht="60" customHeight="1" thickBot="1">
      <c r="C66" s="98" t="s">
        <v>26</v>
      </c>
      <c r="D66" s="98"/>
      <c r="E66" s="115"/>
      <c r="F66" s="10"/>
      <c r="G66" s="56"/>
      <c r="H66" s="56"/>
      <c r="I66" s="56"/>
      <c r="J66" s="56"/>
      <c r="K66" s="19"/>
    </row>
    <row r="67" spans="3:11" ht="57.75" customHeight="1">
      <c r="C67" s="97" t="s">
        <v>27</v>
      </c>
      <c r="D67" s="97"/>
      <c r="F67" s="10"/>
      <c r="G67" s="59"/>
      <c r="H67" s="59"/>
      <c r="I67" s="59"/>
      <c r="J67" s="59"/>
      <c r="K67" s="6"/>
    </row>
    <row r="68" spans="3:11" ht="17.25" customHeight="1">
      <c r="C68" s="98"/>
      <c r="D68" s="98"/>
      <c r="F68" s="10"/>
      <c r="G68" s="42"/>
      <c r="H68" s="42"/>
      <c r="I68" s="42"/>
      <c r="J68" s="42"/>
      <c r="K68" s="6"/>
    </row>
    <row r="69" spans="3:11" ht="60" customHeight="1">
      <c r="C69" s="105" t="s">
        <v>28</v>
      </c>
      <c r="D69" s="105"/>
      <c r="F69" s="10"/>
      <c r="G69" s="47"/>
      <c r="H69" s="47"/>
      <c r="I69" s="47"/>
      <c r="J69" s="47"/>
      <c r="K69" s="6"/>
    </row>
    <row r="70" spans="3:10" ht="18.75" customHeight="1">
      <c r="C70" s="87"/>
      <c r="D70" s="87"/>
      <c r="F70" s="10"/>
      <c r="G70" s="27"/>
      <c r="H70" s="27"/>
      <c r="I70" s="27"/>
      <c r="J70" s="27"/>
    </row>
    <row r="71" spans="3:11" ht="60" customHeight="1" thickBot="1">
      <c r="C71" s="97" t="s">
        <v>35</v>
      </c>
      <c r="D71" s="97"/>
      <c r="F71" s="10"/>
      <c r="G71" s="60"/>
      <c r="H71" s="60"/>
      <c r="I71" s="60"/>
      <c r="J71" s="60"/>
      <c r="K71" s="6"/>
    </row>
    <row r="72" spans="3:11" ht="27" customHeight="1" thickTop="1">
      <c r="C72" s="104"/>
      <c r="D72" s="104"/>
      <c r="F72" s="10"/>
      <c r="K72" s="6"/>
    </row>
    <row r="73" spans="3:11" ht="27" customHeight="1">
      <c r="C73" s="5" t="s">
        <v>78</v>
      </c>
      <c r="F73" s="10"/>
      <c r="K73" s="6"/>
    </row>
    <row r="74" spans="3:11" ht="27" customHeight="1">
      <c r="C74" s="89" t="s">
        <v>81</v>
      </c>
      <c r="D74" s="90"/>
      <c r="F74" s="10"/>
      <c r="K74" s="6"/>
    </row>
    <row r="75" spans="3:11" ht="27" customHeight="1">
      <c r="C75" s="89" t="s">
        <v>75</v>
      </c>
      <c r="D75" s="90"/>
      <c r="F75" s="10"/>
      <c r="K75" s="6"/>
    </row>
    <row r="76" spans="3:11" ht="27" customHeight="1">
      <c r="C76" s="89" t="s">
        <v>74</v>
      </c>
      <c r="D76" s="90"/>
      <c r="F76" s="10"/>
      <c r="K76" s="6"/>
    </row>
    <row r="77" spans="3:11" ht="27" customHeight="1">
      <c r="C77" s="89"/>
      <c r="D77" s="90"/>
      <c r="F77" s="10"/>
      <c r="K77" s="6"/>
    </row>
    <row r="78" spans="3:11" ht="44.25" customHeight="1" thickBot="1">
      <c r="C78" s="101"/>
      <c r="D78" s="102"/>
      <c r="E78" t="s">
        <v>84</v>
      </c>
      <c r="F78" s="10"/>
      <c r="I78" s="31" t="s">
        <v>55</v>
      </c>
      <c r="K78" s="6"/>
    </row>
    <row r="79" spans="3:11" ht="60" customHeight="1" thickBot="1">
      <c r="C79" s="91" t="s">
        <v>77</v>
      </c>
      <c r="D79" s="91"/>
      <c r="E79" s="119"/>
      <c r="F79" s="10"/>
      <c r="G79" s="44"/>
      <c r="I79" s="47"/>
      <c r="K79" s="6"/>
    </row>
    <row r="80" spans="3:11" ht="60" customHeight="1" thickBot="1">
      <c r="C80" s="92" t="s">
        <v>76</v>
      </c>
      <c r="D80" s="92"/>
      <c r="E80" s="45"/>
      <c r="F80" s="10"/>
      <c r="G80" s="45"/>
      <c r="I80" s="57"/>
      <c r="K80" s="6"/>
    </row>
    <row r="81" spans="3:11" ht="60" customHeight="1">
      <c r="C81" s="103" t="s">
        <v>40</v>
      </c>
      <c r="D81" s="103"/>
      <c r="E81" s="8"/>
      <c r="F81" s="10"/>
      <c r="G81" s="8"/>
      <c r="H81" s="8"/>
      <c r="I81" s="58"/>
      <c r="K81" s="6"/>
    </row>
    <row r="82" spans="3:11" ht="60" customHeight="1" thickBot="1">
      <c r="C82" s="103" t="s">
        <v>29</v>
      </c>
      <c r="D82" s="103"/>
      <c r="E82" s="8"/>
      <c r="F82" s="10"/>
      <c r="G82" s="8"/>
      <c r="H82" s="8"/>
      <c r="I82" s="57"/>
      <c r="K82" s="6"/>
    </row>
    <row r="83" spans="3:11" ht="60" customHeight="1">
      <c r="C83" s="103" t="s">
        <v>56</v>
      </c>
      <c r="D83" s="103"/>
      <c r="E83" s="8"/>
      <c r="F83" s="10"/>
      <c r="G83" s="8"/>
      <c r="H83" s="8"/>
      <c r="I83" s="61"/>
      <c r="K83" s="6"/>
    </row>
    <row r="84" spans="6:11" ht="13.5" customHeight="1">
      <c r="F84" s="10"/>
      <c r="K84" s="6"/>
    </row>
    <row r="85" spans="3:11" ht="44.25" customHeight="1">
      <c r="C85" s="5" t="s">
        <v>79</v>
      </c>
      <c r="F85" s="10"/>
      <c r="K85" s="6"/>
    </row>
    <row r="86" spans="3:11" ht="44.25" customHeight="1">
      <c r="C86" s="89" t="s">
        <v>61</v>
      </c>
      <c r="F86" s="10"/>
      <c r="G86">
        <v>1</v>
      </c>
      <c r="H86">
        <v>2</v>
      </c>
      <c r="I86">
        <v>3</v>
      </c>
      <c r="K86" s="6"/>
    </row>
    <row r="87" spans="3:11" ht="44.25" customHeight="1">
      <c r="C87" s="87"/>
      <c r="F87" s="10"/>
      <c r="G87" s="29" t="s">
        <v>32</v>
      </c>
      <c r="H87" s="29" t="s">
        <v>33</v>
      </c>
      <c r="I87" s="31" t="s">
        <v>53</v>
      </c>
      <c r="K87" s="6"/>
    </row>
    <row r="88" spans="3:11" ht="57.75" customHeight="1">
      <c r="C88" s="93" t="s">
        <v>65</v>
      </c>
      <c r="F88" s="10"/>
      <c r="G88" s="62"/>
      <c r="H88" s="62"/>
      <c r="I88" s="62"/>
      <c r="K88" s="6"/>
    </row>
    <row r="89" spans="3:11" ht="15" customHeight="1">
      <c r="C89" s="90"/>
      <c r="F89" s="10"/>
      <c r="K89" s="6"/>
    </row>
    <row r="90" spans="1:11" ht="57.75" customHeight="1">
      <c r="A90" s="20"/>
      <c r="B90" s="20"/>
      <c r="C90" s="94" t="s">
        <v>66</v>
      </c>
      <c r="D90" s="8"/>
      <c r="E90" s="43"/>
      <c r="F90" s="10"/>
      <c r="G90" s="78"/>
      <c r="H90" s="78"/>
      <c r="I90" s="78"/>
      <c r="K90" s="6"/>
    </row>
    <row r="91" spans="3:11" ht="15" customHeight="1">
      <c r="C91" s="95"/>
      <c r="D91" s="8"/>
      <c r="E91" s="8"/>
      <c r="F91" s="10"/>
      <c r="G91" s="8"/>
      <c r="H91" s="8"/>
      <c r="I91" s="8"/>
      <c r="K91" s="6"/>
    </row>
    <row r="92" spans="3:11" ht="15" customHeight="1">
      <c r="C92" s="95"/>
      <c r="D92" s="8"/>
      <c r="E92" s="8"/>
      <c r="F92" s="10"/>
      <c r="G92" s="8"/>
      <c r="H92" s="8"/>
      <c r="I92" s="8"/>
      <c r="K92" s="6"/>
    </row>
    <row r="93" spans="3:11" ht="57.75" customHeight="1">
      <c r="C93" s="95" t="s">
        <v>36</v>
      </c>
      <c r="D93" s="62"/>
      <c r="E93" s="8"/>
      <c r="F93" s="10"/>
      <c r="G93" s="8"/>
      <c r="H93" s="8"/>
      <c r="I93" s="8"/>
      <c r="K93" s="6"/>
    </row>
    <row r="94" spans="3:9" ht="57.75" customHeight="1">
      <c r="C94" s="95" t="s">
        <v>37</v>
      </c>
      <c r="D94" s="62"/>
      <c r="E94" s="8"/>
      <c r="F94" s="10"/>
      <c r="G94" s="8"/>
      <c r="H94" s="8"/>
      <c r="I94" s="8"/>
    </row>
    <row r="95" spans="3:9" ht="57.75" customHeight="1">
      <c r="C95" s="95" t="s">
        <v>38</v>
      </c>
      <c r="D95" s="62"/>
      <c r="E95" s="8"/>
      <c r="F95" s="10"/>
      <c r="G95" s="8"/>
      <c r="H95" s="8"/>
      <c r="I95" s="8"/>
    </row>
    <row r="96" spans="3:9" ht="15.75" customHeight="1">
      <c r="C96" s="95"/>
      <c r="D96" s="67"/>
      <c r="E96" s="21"/>
      <c r="F96" s="10"/>
      <c r="G96" s="8"/>
      <c r="H96" s="8"/>
      <c r="I96" s="8"/>
    </row>
    <row r="97" spans="3:9" ht="57.75" customHeight="1">
      <c r="C97" s="95" t="s">
        <v>45</v>
      </c>
      <c r="D97" s="62"/>
      <c r="E97" s="22"/>
      <c r="F97" s="10"/>
      <c r="G97" s="8"/>
      <c r="H97" s="8"/>
      <c r="I97" s="8"/>
    </row>
    <row r="98" spans="3:9" ht="57.75" customHeight="1" thickBot="1">
      <c r="C98" s="95" t="s">
        <v>46</v>
      </c>
      <c r="D98" s="68"/>
      <c r="E98" s="22"/>
      <c r="F98" s="10"/>
      <c r="G98" s="8"/>
      <c r="H98" s="8"/>
      <c r="I98" s="8"/>
    </row>
    <row r="99" spans="3:9" ht="57.75" customHeight="1" thickBot="1">
      <c r="C99" s="95" t="s">
        <v>30</v>
      </c>
      <c r="D99" s="74"/>
      <c r="E99" s="8"/>
      <c r="F99" s="10"/>
      <c r="G99" s="8"/>
      <c r="H99" s="8"/>
      <c r="I99" s="8"/>
    </row>
    <row r="100" spans="3:6" ht="12.75">
      <c r="C100" s="23"/>
      <c r="D100" s="24"/>
      <c r="F100" s="10"/>
    </row>
    <row r="101" ht="12.75">
      <c r="F101" s="10"/>
    </row>
    <row r="102" spans="5:6" ht="12.75">
      <c r="E102" s="25"/>
      <c r="F102" s="10"/>
    </row>
    <row r="103" spans="5:6" ht="12.75">
      <c r="E103" s="25"/>
      <c r="F103" s="10"/>
    </row>
    <row r="104" spans="5:6" ht="12.75">
      <c r="E104" s="25"/>
      <c r="F104" s="10"/>
    </row>
    <row r="105" spans="5:6" ht="12.75">
      <c r="E105" s="25"/>
      <c r="F105" s="10"/>
    </row>
    <row r="106" spans="5:6" ht="12.75">
      <c r="E106" s="25"/>
      <c r="F106" s="10"/>
    </row>
    <row r="107" spans="5:6" ht="12.75">
      <c r="E107" s="25"/>
      <c r="F107" s="10"/>
    </row>
    <row r="108" spans="5:6" ht="12.75">
      <c r="E108" s="25"/>
      <c r="F108" s="10"/>
    </row>
    <row r="109" spans="5:6" ht="12.75">
      <c r="E109" s="25"/>
      <c r="F109" s="10"/>
    </row>
    <row r="110" spans="5:6" ht="12.75">
      <c r="E110" s="25"/>
      <c r="F110" s="10"/>
    </row>
    <row r="111" spans="5:6" ht="12.75">
      <c r="E111" s="25"/>
      <c r="F111" s="10"/>
    </row>
    <row r="112" spans="5:6" ht="12.75">
      <c r="E112" s="25"/>
      <c r="F112" s="10"/>
    </row>
    <row r="113" spans="5:6" ht="12.75">
      <c r="E113" s="25"/>
      <c r="F113" s="10"/>
    </row>
    <row r="114" spans="5:6" ht="12.75">
      <c r="E114" s="25"/>
      <c r="F114" s="10"/>
    </row>
    <row r="115" spans="5:6" ht="12.75">
      <c r="E115" s="25"/>
      <c r="F115" s="10"/>
    </row>
    <row r="116" spans="5:6" ht="12.75">
      <c r="E116" s="25"/>
      <c r="F116" s="10"/>
    </row>
    <row r="117" spans="5:6" ht="12.75">
      <c r="E117" s="25"/>
      <c r="F117" s="10"/>
    </row>
    <row r="118" spans="5:6" ht="12.75">
      <c r="E118" s="25"/>
      <c r="F118" s="10"/>
    </row>
    <row r="119" spans="5:6" ht="12.75">
      <c r="E119" s="25"/>
      <c r="F119" s="10"/>
    </row>
    <row r="120" spans="5:6" ht="12.75">
      <c r="E120" s="25"/>
      <c r="F120" s="10"/>
    </row>
    <row r="121" spans="5:6" ht="12.75">
      <c r="E121" s="25"/>
      <c r="F121" s="10"/>
    </row>
    <row r="122" spans="5:6" ht="12.75">
      <c r="E122" s="25"/>
      <c r="F122" s="10"/>
    </row>
    <row r="123" spans="5:6" ht="12.75">
      <c r="E123" s="25"/>
      <c r="F123" s="10"/>
    </row>
    <row r="124" spans="5:6" ht="12.75">
      <c r="E124" s="25"/>
      <c r="F124" s="10"/>
    </row>
    <row r="125" spans="5:6" ht="12.75">
      <c r="E125" s="25"/>
      <c r="F125" s="10"/>
    </row>
    <row r="126" spans="5:6" ht="12.75">
      <c r="E126" s="25"/>
      <c r="F126" s="10"/>
    </row>
    <row r="127" spans="5:6" ht="12.75">
      <c r="E127" s="25"/>
      <c r="F127" s="10"/>
    </row>
    <row r="128" spans="5:6" ht="12.75">
      <c r="E128" s="25"/>
      <c r="F128" s="10"/>
    </row>
    <row r="129" spans="5:6" ht="12.75">
      <c r="E129" s="25"/>
      <c r="F129" s="10"/>
    </row>
    <row r="130" spans="5:6" ht="12.75">
      <c r="E130" s="25"/>
      <c r="F130" s="10"/>
    </row>
    <row r="131" spans="5:6" ht="12.75">
      <c r="E131" s="25"/>
      <c r="F131" s="10"/>
    </row>
    <row r="132" spans="5:6" ht="12.75">
      <c r="E132" s="25"/>
      <c r="F132" s="10"/>
    </row>
    <row r="133" spans="5:6" ht="12.75">
      <c r="E133" s="25"/>
      <c r="F133" s="10"/>
    </row>
    <row r="134" spans="5:6" ht="12.75">
      <c r="E134" s="25"/>
      <c r="F134" s="10"/>
    </row>
    <row r="135" spans="5:6" ht="12.75">
      <c r="E135" s="25"/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</sheetData>
  <mergeCells count="24">
    <mergeCell ref="C82:D82"/>
    <mergeCell ref="C67:D67"/>
    <mergeCell ref="C66:D66"/>
    <mergeCell ref="C65:D65"/>
    <mergeCell ref="C53:D53"/>
    <mergeCell ref="C57:D57"/>
    <mergeCell ref="C83:D83"/>
    <mergeCell ref="C71:D71"/>
    <mergeCell ref="C72:D72"/>
    <mergeCell ref="C78:D78"/>
    <mergeCell ref="C81:D81"/>
    <mergeCell ref="C68:D68"/>
    <mergeCell ref="C69:D69"/>
    <mergeCell ref="C64:D64"/>
    <mergeCell ref="C62:D62"/>
    <mergeCell ref="C42:D42"/>
    <mergeCell ref="C43:D43"/>
    <mergeCell ref="C47:D47"/>
    <mergeCell ref="C49:D49"/>
    <mergeCell ref="C50:D50"/>
    <mergeCell ref="C58:D58"/>
    <mergeCell ref="C59:D59"/>
    <mergeCell ref="C52:D52"/>
    <mergeCell ref="C55:D55"/>
  </mergeCells>
  <printOptions/>
  <pageMargins left="0.25" right="0.51" top="0.32" bottom="0.34" header="0.23" footer="0.17"/>
  <pageSetup horizontalDpi="600" verticalDpi="600" orientation="landscape" paperSize="5" scale="55" r:id="rId2"/>
  <headerFooter alignWithMargins="0">
    <oddFooter>&amp;C&amp;P</oddFooter>
  </headerFooter>
  <rowBreaks count="6" manualBreakCount="6">
    <brk id="4" max="255" man="1"/>
    <brk id="19" max="255" man="1"/>
    <brk id="38" max="255" man="1"/>
    <brk id="59" max="255" man="1"/>
    <brk id="72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33"/>
  <sheetViews>
    <sheetView workbookViewId="0" topLeftCell="A1">
      <selection activeCell="L13" sqref="L13"/>
    </sheetView>
  </sheetViews>
  <sheetFormatPr defaultColWidth="9.140625" defaultRowHeight="12.75"/>
  <sheetData>
    <row r="3" ht="15.75">
      <c r="B3" s="26" t="s">
        <v>44</v>
      </c>
    </row>
    <row r="4" spans="2:28" ht="22.5" customHeight="1">
      <c r="B4" s="64"/>
      <c r="C4" s="65">
        <v>0.05</v>
      </c>
      <c r="D4" s="65">
        <f aca="true" t="shared" si="0" ref="D4:I4">+C4+0.01</f>
        <v>0.060000000000000005</v>
      </c>
      <c r="E4" s="65">
        <f t="shared" si="0"/>
        <v>0.07</v>
      </c>
      <c r="F4" s="65">
        <f t="shared" si="0"/>
        <v>0.08</v>
      </c>
      <c r="G4" s="65">
        <f t="shared" si="0"/>
        <v>0.09</v>
      </c>
      <c r="H4" s="65">
        <f t="shared" si="0"/>
        <v>0.09999999999999999</v>
      </c>
      <c r="I4" s="65">
        <f t="shared" si="0"/>
        <v>0.10999999999999999</v>
      </c>
      <c r="Y4" s="63"/>
      <c r="Z4" s="63"/>
      <c r="AA4" s="63"/>
      <c r="AB4" s="63"/>
    </row>
    <row r="5" spans="2:9" ht="12.75">
      <c r="B5" s="64">
        <v>1</v>
      </c>
      <c r="C5" s="66">
        <f aca="true" t="shared" si="1" ref="C5:I9">1/(1+C$4)^$B5</f>
        <v>0.9523809523809523</v>
      </c>
      <c r="D5" s="66">
        <f t="shared" si="1"/>
        <v>0.9433962264150942</v>
      </c>
      <c r="E5" s="66">
        <f t="shared" si="1"/>
        <v>0.9345794392523364</v>
      </c>
      <c r="F5" s="66">
        <f t="shared" si="1"/>
        <v>0.9259259259259258</v>
      </c>
      <c r="G5" s="66">
        <f t="shared" si="1"/>
        <v>0.9174311926605504</v>
      </c>
      <c r="H5" s="66">
        <f t="shared" si="1"/>
        <v>0.9090909090909091</v>
      </c>
      <c r="I5" s="66">
        <f t="shared" si="1"/>
        <v>0.900900900900901</v>
      </c>
    </row>
    <row r="6" spans="2:9" ht="12.75">
      <c r="B6" s="64">
        <v>2</v>
      </c>
      <c r="C6" s="66">
        <f t="shared" si="1"/>
        <v>0.9070294784580498</v>
      </c>
      <c r="D6" s="66">
        <f t="shared" si="1"/>
        <v>0.8899964400142398</v>
      </c>
      <c r="E6" s="66">
        <f t="shared" si="1"/>
        <v>0.8734387282732116</v>
      </c>
      <c r="F6" s="66">
        <f t="shared" si="1"/>
        <v>0.8573388203017832</v>
      </c>
      <c r="G6" s="66">
        <f t="shared" si="1"/>
        <v>0.84167999326656</v>
      </c>
      <c r="H6" s="66">
        <f t="shared" si="1"/>
        <v>0.8264462809917354</v>
      </c>
      <c r="I6" s="66">
        <f t="shared" si="1"/>
        <v>0.811622433244055</v>
      </c>
    </row>
    <row r="7" spans="2:9" ht="12.75">
      <c r="B7" s="64">
        <v>3</v>
      </c>
      <c r="C7" s="66">
        <f t="shared" si="1"/>
        <v>0.863837598531476</v>
      </c>
      <c r="D7" s="66">
        <f t="shared" si="1"/>
        <v>0.8396192830323016</v>
      </c>
      <c r="E7" s="66">
        <f t="shared" si="1"/>
        <v>0.8162978768908519</v>
      </c>
      <c r="F7" s="66">
        <f t="shared" si="1"/>
        <v>0.7938322410201696</v>
      </c>
      <c r="G7" s="66">
        <f t="shared" si="1"/>
        <v>0.7721834800610642</v>
      </c>
      <c r="H7" s="66">
        <f t="shared" si="1"/>
        <v>0.7513148009015775</v>
      </c>
      <c r="I7" s="66">
        <f t="shared" si="1"/>
        <v>0.7311913813009505</v>
      </c>
    </row>
    <row r="8" spans="2:9" ht="12.75">
      <c r="B8" s="64">
        <v>4</v>
      </c>
      <c r="C8" s="66">
        <f t="shared" si="1"/>
        <v>0.822702474791882</v>
      </c>
      <c r="D8" s="66">
        <f t="shared" si="1"/>
        <v>0.7920936632380204</v>
      </c>
      <c r="E8" s="66">
        <f t="shared" si="1"/>
        <v>0.7628952120475252</v>
      </c>
      <c r="F8" s="66">
        <f t="shared" si="1"/>
        <v>0.7350298527964533</v>
      </c>
      <c r="G8" s="66">
        <f t="shared" si="1"/>
        <v>0.7084252110651964</v>
      </c>
      <c r="H8" s="66">
        <f t="shared" si="1"/>
        <v>0.6830134553650705</v>
      </c>
      <c r="I8" s="66">
        <f t="shared" si="1"/>
        <v>0.6587309741450006</v>
      </c>
    </row>
    <row r="9" spans="2:9" ht="12.75">
      <c r="B9" s="64">
        <v>5</v>
      </c>
      <c r="C9" s="66">
        <f t="shared" si="1"/>
        <v>0.783526166468459</v>
      </c>
      <c r="D9" s="66">
        <f t="shared" si="1"/>
        <v>0.7472581728660569</v>
      </c>
      <c r="E9" s="66">
        <f t="shared" si="1"/>
        <v>0.7129861794836684</v>
      </c>
      <c r="F9" s="66">
        <f t="shared" si="1"/>
        <v>0.680583197033753</v>
      </c>
      <c r="G9" s="66">
        <f t="shared" si="1"/>
        <v>0.6499313862983452</v>
      </c>
      <c r="H9" s="66">
        <f t="shared" si="1"/>
        <v>0.6209213230591549</v>
      </c>
      <c r="I9" s="66">
        <f t="shared" si="1"/>
        <v>0.5934513280585592</v>
      </c>
    </row>
    <row r="12" spans="2:9" ht="12.75">
      <c r="B12" s="64"/>
      <c r="C12" s="65">
        <f>+I4+0.01</f>
        <v>0.11999999999999998</v>
      </c>
      <c r="D12" s="65">
        <f aca="true" t="shared" si="2" ref="D12:I12">+C12+0.01</f>
        <v>0.12999999999999998</v>
      </c>
      <c r="E12" s="65">
        <f t="shared" si="2"/>
        <v>0.13999999999999999</v>
      </c>
      <c r="F12" s="65">
        <f t="shared" si="2"/>
        <v>0.15</v>
      </c>
      <c r="G12" s="65">
        <f t="shared" si="2"/>
        <v>0.16</v>
      </c>
      <c r="H12" s="65">
        <f t="shared" si="2"/>
        <v>0.17</v>
      </c>
      <c r="I12" s="65">
        <f t="shared" si="2"/>
        <v>0.18000000000000002</v>
      </c>
    </row>
    <row r="13" spans="2:9" ht="12.75">
      <c r="B13" s="64">
        <v>1</v>
      </c>
      <c r="C13" s="66">
        <f aca="true" t="shared" si="3" ref="C13:I17">1/(1+C$12)^$B5</f>
        <v>0.8928571428571429</v>
      </c>
      <c r="D13" s="66">
        <f t="shared" si="3"/>
        <v>0.8849557522123894</v>
      </c>
      <c r="E13" s="66">
        <f t="shared" si="3"/>
        <v>0.8771929824561404</v>
      </c>
      <c r="F13" s="66">
        <f t="shared" si="3"/>
        <v>0.8695652173913044</v>
      </c>
      <c r="G13" s="66">
        <f t="shared" si="3"/>
        <v>0.8620689655172414</v>
      </c>
      <c r="H13" s="66">
        <f t="shared" si="3"/>
        <v>0.8547008547008548</v>
      </c>
      <c r="I13" s="66">
        <f t="shared" si="3"/>
        <v>0.8474576271186441</v>
      </c>
    </row>
    <row r="14" spans="2:9" ht="12.75">
      <c r="B14" s="64">
        <v>2</v>
      </c>
      <c r="C14" s="66">
        <f t="shared" si="3"/>
        <v>0.7971938775510206</v>
      </c>
      <c r="D14" s="66">
        <f t="shared" si="3"/>
        <v>0.7831466833737961</v>
      </c>
      <c r="E14" s="66">
        <f t="shared" si="3"/>
        <v>0.7694675284702986</v>
      </c>
      <c r="F14" s="66">
        <f t="shared" si="3"/>
        <v>0.7561436672967865</v>
      </c>
      <c r="G14" s="66">
        <f t="shared" si="3"/>
        <v>0.7431629013079668</v>
      </c>
      <c r="H14" s="66">
        <f t="shared" si="3"/>
        <v>0.7305135510263716</v>
      </c>
      <c r="I14" s="66">
        <f t="shared" si="3"/>
        <v>0.7181844297615628</v>
      </c>
    </row>
    <row r="15" spans="2:9" ht="12.75">
      <c r="B15" s="64">
        <v>3</v>
      </c>
      <c r="C15" s="66">
        <f t="shared" si="3"/>
        <v>0.7117802478134113</v>
      </c>
      <c r="D15" s="66">
        <f t="shared" si="3"/>
        <v>0.6930501622776958</v>
      </c>
      <c r="E15" s="66">
        <f t="shared" si="3"/>
        <v>0.6749715162020163</v>
      </c>
      <c r="F15" s="66">
        <f t="shared" si="3"/>
        <v>0.6575162324319883</v>
      </c>
      <c r="G15" s="66">
        <f t="shared" si="3"/>
        <v>0.6406576735413507</v>
      </c>
      <c r="H15" s="66">
        <f t="shared" si="3"/>
        <v>0.6243705564327963</v>
      </c>
      <c r="I15" s="66">
        <f t="shared" si="3"/>
        <v>0.6086308726792905</v>
      </c>
    </row>
    <row r="16" spans="2:9" ht="12.75">
      <c r="B16" s="64">
        <v>4</v>
      </c>
      <c r="C16" s="66">
        <f t="shared" si="3"/>
        <v>0.6355180784048317</v>
      </c>
      <c r="D16" s="66">
        <f t="shared" si="3"/>
        <v>0.6133187276793768</v>
      </c>
      <c r="E16" s="66">
        <f t="shared" si="3"/>
        <v>0.5920802773701899</v>
      </c>
      <c r="F16" s="66">
        <f t="shared" si="3"/>
        <v>0.5717532455930334</v>
      </c>
      <c r="G16" s="66">
        <f t="shared" si="3"/>
        <v>0.5522910978804747</v>
      </c>
      <c r="H16" s="66">
        <f t="shared" si="3"/>
        <v>0.5336500482331593</v>
      </c>
      <c r="I16" s="66">
        <f t="shared" si="3"/>
        <v>0.5157888751519412</v>
      </c>
    </row>
    <row r="17" spans="2:9" ht="12.75">
      <c r="B17" s="64">
        <v>5</v>
      </c>
      <c r="C17" s="66">
        <f t="shared" si="3"/>
        <v>0.5674268557185997</v>
      </c>
      <c r="D17" s="66">
        <f t="shared" si="3"/>
        <v>0.5427599359994486</v>
      </c>
      <c r="E17" s="66">
        <f t="shared" si="3"/>
        <v>0.5193686643598157</v>
      </c>
      <c r="F17" s="66">
        <f t="shared" si="3"/>
        <v>0.4971767352982899</v>
      </c>
      <c r="G17" s="66">
        <f t="shared" si="3"/>
        <v>0.47611301541420237</v>
      </c>
      <c r="H17" s="66">
        <f t="shared" si="3"/>
        <v>0.4561111523360336</v>
      </c>
      <c r="I17" s="66">
        <f t="shared" si="3"/>
        <v>0.43710921623045873</v>
      </c>
    </row>
    <row r="20" spans="2:9" ht="12.75">
      <c r="B20" s="64"/>
      <c r="C20" s="65">
        <f>+I12+0.01</f>
        <v>0.19000000000000003</v>
      </c>
      <c r="D20" s="65">
        <f aca="true" t="shared" si="4" ref="D20:I20">+C20+0.01</f>
        <v>0.20000000000000004</v>
      </c>
      <c r="E20" s="65">
        <f t="shared" si="4"/>
        <v>0.21000000000000005</v>
      </c>
      <c r="F20" s="65">
        <f t="shared" si="4"/>
        <v>0.22000000000000006</v>
      </c>
      <c r="G20" s="65">
        <f t="shared" si="4"/>
        <v>0.23000000000000007</v>
      </c>
      <c r="H20" s="65">
        <f t="shared" si="4"/>
        <v>0.24000000000000007</v>
      </c>
      <c r="I20" s="65">
        <f t="shared" si="4"/>
        <v>0.25000000000000006</v>
      </c>
    </row>
    <row r="21" spans="2:9" ht="12.75">
      <c r="B21" s="64">
        <v>1</v>
      </c>
      <c r="C21" s="66">
        <f aca="true" t="shared" si="5" ref="C21:I25">1/(1+C$20)^$B5</f>
        <v>0.8403361344537815</v>
      </c>
      <c r="D21" s="66">
        <f t="shared" si="5"/>
        <v>0.8333333333333334</v>
      </c>
      <c r="E21" s="66">
        <f t="shared" si="5"/>
        <v>0.8264462809917356</v>
      </c>
      <c r="F21" s="66">
        <f t="shared" si="5"/>
        <v>0.819672131147541</v>
      </c>
      <c r="G21" s="66">
        <f t="shared" si="5"/>
        <v>0.8130081300813008</v>
      </c>
      <c r="H21" s="66">
        <f t="shared" si="5"/>
        <v>0.8064516129032259</v>
      </c>
      <c r="I21" s="66">
        <f t="shared" si="5"/>
        <v>0.8</v>
      </c>
    </row>
    <row r="22" spans="2:9" ht="12.75">
      <c r="B22" s="64">
        <v>2</v>
      </c>
      <c r="C22" s="66">
        <f t="shared" si="5"/>
        <v>0.706164818868724</v>
      </c>
      <c r="D22" s="66">
        <f t="shared" si="5"/>
        <v>0.6944444444444444</v>
      </c>
      <c r="E22" s="66">
        <f t="shared" si="5"/>
        <v>0.6830134553650707</v>
      </c>
      <c r="F22" s="66">
        <f t="shared" si="5"/>
        <v>0.6718624025799517</v>
      </c>
      <c r="G22" s="66">
        <f t="shared" si="5"/>
        <v>0.6609822195782934</v>
      </c>
      <c r="H22" s="66">
        <f t="shared" si="5"/>
        <v>0.6503642039542143</v>
      </c>
      <c r="I22" s="66">
        <f t="shared" si="5"/>
        <v>0.64</v>
      </c>
    </row>
    <row r="23" spans="2:9" ht="12.75">
      <c r="B23" s="64">
        <v>3</v>
      </c>
      <c r="C23" s="66">
        <f t="shared" si="5"/>
        <v>0.5934158141753983</v>
      </c>
      <c r="D23" s="66">
        <f t="shared" si="5"/>
        <v>0.5787037037037037</v>
      </c>
      <c r="E23" s="66">
        <f t="shared" si="5"/>
        <v>0.5644739300537774</v>
      </c>
      <c r="F23" s="66">
        <f t="shared" si="5"/>
        <v>0.5507068873606161</v>
      </c>
      <c r="G23" s="66">
        <f t="shared" si="5"/>
        <v>0.5373839183563361</v>
      </c>
      <c r="H23" s="66">
        <f t="shared" si="5"/>
        <v>0.5244872612533986</v>
      </c>
      <c r="I23" s="66">
        <f t="shared" si="5"/>
        <v>0.512</v>
      </c>
    </row>
    <row r="24" spans="2:9" ht="12.75">
      <c r="B24" s="64">
        <v>4</v>
      </c>
      <c r="C24" s="66">
        <f t="shared" si="5"/>
        <v>0.4986687514078978</v>
      </c>
      <c r="D24" s="66">
        <f t="shared" si="5"/>
        <v>0.4822530864197531</v>
      </c>
      <c r="E24" s="66">
        <f t="shared" si="5"/>
        <v>0.4665073802097335</v>
      </c>
      <c r="F24" s="66">
        <f t="shared" si="5"/>
        <v>0.45139908800050504</v>
      </c>
      <c r="G24" s="66">
        <f t="shared" si="5"/>
        <v>0.43689749459864724</v>
      </c>
      <c r="H24" s="66">
        <f t="shared" si="5"/>
        <v>0.4229735977849989</v>
      </c>
      <c r="I24" s="66">
        <f t="shared" si="5"/>
        <v>0.4096</v>
      </c>
    </row>
    <row r="25" spans="2:9" ht="12.75">
      <c r="B25" s="64">
        <v>5</v>
      </c>
      <c r="C25" s="66">
        <f t="shared" si="5"/>
        <v>0.4190493709310065</v>
      </c>
      <c r="D25" s="66">
        <f t="shared" si="5"/>
        <v>0.4018775720164609</v>
      </c>
      <c r="E25" s="66">
        <f t="shared" si="5"/>
        <v>0.3855432894295318</v>
      </c>
      <c r="F25" s="66">
        <f t="shared" si="5"/>
        <v>0.3699992524594304</v>
      </c>
      <c r="G25" s="66">
        <f t="shared" si="5"/>
        <v>0.3552012151208514</v>
      </c>
      <c r="H25" s="66">
        <f t="shared" si="5"/>
        <v>0.34110774014919265</v>
      </c>
      <c r="I25" s="66">
        <f t="shared" si="5"/>
        <v>0.32768</v>
      </c>
    </row>
    <row r="28" spans="2:9" ht="12.75">
      <c r="B28" s="64"/>
      <c r="C28" s="65">
        <f>+I20+0.01</f>
        <v>0.26000000000000006</v>
      </c>
      <c r="D28" s="65">
        <f aca="true" t="shared" si="6" ref="D28:I28">+C28+0.01</f>
        <v>0.2700000000000001</v>
      </c>
      <c r="E28" s="65">
        <f t="shared" si="6"/>
        <v>0.2800000000000001</v>
      </c>
      <c r="F28" s="65">
        <f t="shared" si="6"/>
        <v>0.2900000000000001</v>
      </c>
      <c r="G28" s="65">
        <f t="shared" si="6"/>
        <v>0.3000000000000001</v>
      </c>
      <c r="H28" s="65">
        <f t="shared" si="6"/>
        <v>0.3100000000000001</v>
      </c>
      <c r="I28" s="65">
        <f t="shared" si="6"/>
        <v>0.3200000000000001</v>
      </c>
    </row>
    <row r="29" spans="2:9" ht="12.75">
      <c r="B29" s="64">
        <v>1</v>
      </c>
      <c r="C29" s="66">
        <f aca="true" t="shared" si="7" ref="C29:I33">1/(1+C$28)^$B5</f>
        <v>0.7936507936507936</v>
      </c>
      <c r="D29" s="66">
        <f t="shared" si="7"/>
        <v>0.7874015748031495</v>
      </c>
      <c r="E29" s="66">
        <f t="shared" si="7"/>
        <v>0.78125</v>
      </c>
      <c r="F29" s="66">
        <f t="shared" si="7"/>
        <v>0.7751937984496123</v>
      </c>
      <c r="G29" s="66">
        <f t="shared" si="7"/>
        <v>0.7692307692307692</v>
      </c>
      <c r="H29" s="66">
        <f t="shared" si="7"/>
        <v>0.7633587786259541</v>
      </c>
      <c r="I29" s="66">
        <f t="shared" si="7"/>
        <v>0.7575757575757576</v>
      </c>
    </row>
    <row r="30" spans="2:9" ht="12.75">
      <c r="B30" s="64">
        <v>2</v>
      </c>
      <c r="C30" s="66">
        <f t="shared" si="7"/>
        <v>0.6298815822625345</v>
      </c>
      <c r="D30" s="66">
        <f t="shared" si="7"/>
        <v>0.62000124000248</v>
      </c>
      <c r="E30" s="66">
        <f t="shared" si="7"/>
        <v>0.6103515625</v>
      </c>
      <c r="F30" s="66">
        <f t="shared" si="7"/>
        <v>0.6009254251547382</v>
      </c>
      <c r="G30" s="66">
        <f t="shared" si="7"/>
        <v>0.5917159763313609</v>
      </c>
      <c r="H30" s="66">
        <f t="shared" si="7"/>
        <v>0.5827166249053085</v>
      </c>
      <c r="I30" s="66">
        <f t="shared" si="7"/>
        <v>0.573921028466483</v>
      </c>
    </row>
    <row r="31" spans="2:9" ht="12.75">
      <c r="B31" s="64">
        <v>3</v>
      </c>
      <c r="C31" s="66">
        <f t="shared" si="7"/>
        <v>0.49990601766867826</v>
      </c>
      <c r="D31" s="66">
        <f t="shared" si="7"/>
        <v>0.4881899527578583</v>
      </c>
      <c r="E31" s="66">
        <f t="shared" si="7"/>
        <v>0.47683715820312494</v>
      </c>
      <c r="F31" s="66">
        <f t="shared" si="7"/>
        <v>0.46583366291064976</v>
      </c>
      <c r="G31" s="66">
        <f t="shared" si="7"/>
        <v>0.4551661356395083</v>
      </c>
      <c r="H31" s="66">
        <f t="shared" si="7"/>
        <v>0.4448218510727545</v>
      </c>
      <c r="I31" s="66">
        <f t="shared" si="7"/>
        <v>0.4347886579291538</v>
      </c>
    </row>
    <row r="32" spans="2:9" ht="12.75">
      <c r="B32" s="64">
        <v>4</v>
      </c>
      <c r="C32" s="66">
        <f t="shared" si="7"/>
        <v>0.39675080767355414</v>
      </c>
      <c r="D32" s="66">
        <f t="shared" si="7"/>
        <v>0.3844015376046128</v>
      </c>
      <c r="E32" s="66">
        <f t="shared" si="7"/>
        <v>0.3725290298461914</v>
      </c>
      <c r="F32" s="66">
        <f t="shared" si="7"/>
        <v>0.36111136659740295</v>
      </c>
      <c r="G32" s="66">
        <f t="shared" si="7"/>
        <v>0.35012779664577565</v>
      </c>
      <c r="H32" s="66">
        <f t="shared" si="7"/>
        <v>0.339558664941034</v>
      </c>
      <c r="I32" s="66">
        <f t="shared" si="7"/>
        <v>0.32938534691602556</v>
      </c>
    </row>
    <row r="33" spans="2:9" ht="12.75">
      <c r="B33" s="64">
        <v>5</v>
      </c>
      <c r="C33" s="66">
        <f t="shared" si="7"/>
        <v>0.3148815933917096</v>
      </c>
      <c r="D33" s="66">
        <f t="shared" si="7"/>
        <v>0.3026783760666243</v>
      </c>
      <c r="E33" s="66">
        <f t="shared" si="7"/>
        <v>0.29103830456733704</v>
      </c>
      <c r="F33" s="66">
        <f t="shared" si="7"/>
        <v>0.2799312919359712</v>
      </c>
      <c r="G33" s="66">
        <f t="shared" si="7"/>
        <v>0.2693290743429043</v>
      </c>
      <c r="H33" s="66">
        <f t="shared" si="7"/>
        <v>0.2592050877412473</v>
      </c>
      <c r="I33" s="66">
        <f t="shared" si="7"/>
        <v>0.24953435372426175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2013-05-03T20:27:45Z</cp:lastPrinted>
  <dcterms:created xsi:type="dcterms:W3CDTF">2008-12-05T13:57:04Z</dcterms:created>
  <dcterms:modified xsi:type="dcterms:W3CDTF">2013-05-03T20:30:40Z</dcterms:modified>
  <cp:category/>
  <cp:version/>
  <cp:contentType/>
  <cp:contentStatus/>
</cp:coreProperties>
</file>